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mda\Downloads\"/>
    </mc:Choice>
  </mc:AlternateContent>
  <xr:revisionPtr revIDLastSave="0" documentId="13_ncr:1_{213605A7-FE09-44B7-89D6-6DE93C75FF4B}" xr6:coauthVersionLast="47" xr6:coauthVersionMax="47" xr10:uidLastSave="{00000000-0000-0000-0000-000000000000}"/>
  <bookViews>
    <workbookView xWindow="-120" yWindow="-120" windowWidth="29040" windowHeight="15840" tabRatio="792" firstSheet="1" activeTab="10" xr2:uid="{00000000-000D-0000-FFFF-FFFF00000000}"/>
  </bookViews>
  <sheets>
    <sheet name="I-I WF (2)" sheetId="20" state="hidden" r:id="rId1"/>
    <sheet name="I" sheetId="1" r:id="rId2"/>
    <sheet name="I Lektoraty" sheetId="18" state="hidden" r:id="rId3"/>
    <sheet name="II-I ETiHzJA" sheetId="9" state="hidden" r:id="rId4"/>
    <sheet name="II-I FP" sheetId="4" state="hidden" r:id="rId5"/>
    <sheet name="II-II Lektoraty" sheetId="8" state="hidden" r:id="rId6"/>
    <sheet name="III-EGŻ" sheetId="7" state="hidden" r:id="rId7"/>
    <sheet name="III-ETiH" sheetId="16" r:id="rId8"/>
    <sheet name="III-FP" sheetId="2" r:id="rId9"/>
    <sheet name="I MGR" sheetId="22" r:id="rId10"/>
    <sheet name="II MGR " sheetId="23" r:id="rId11"/>
    <sheet name="C313" sheetId="21" state="hidden" r:id="rId12"/>
    <sheet name="Arkusz1" sheetId="12" state="hidden" r:id="rId13"/>
    <sheet name="Arkusz2" sheetId="13" state="hidden" r:id="rId14"/>
  </sheets>
  <definedNames>
    <definedName name="_xlnm._FilterDatabase" localSheetId="1" hidden="1">I!$D$5:$D$22</definedName>
    <definedName name="_xlnm.Print_Area" localSheetId="1">I!$A$1:$AC$24</definedName>
    <definedName name="_xlnm.Print_Area" localSheetId="4">'II-I FP'!$A$1:$AJ$29</definedName>
  </definedNames>
  <calcPr calcId="191029"/>
</workbook>
</file>

<file path=xl/calcChain.xml><?xml version="1.0" encoding="utf-8"?>
<calcChain xmlns="http://schemas.openxmlformats.org/spreadsheetml/2006/main">
  <c r="A22" i="23" l="1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22" i="22" l="1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22" i="21" l="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" i="21"/>
  <c r="A4" i="21"/>
  <c r="A22" i="20"/>
  <c r="A21" i="20"/>
  <c r="A20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C140" i="13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2" i="7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<sst xmlns="http://schemas.openxmlformats.org/spreadsheetml/2006/main" count="513" uniqueCount="340">
  <si>
    <t>x</t>
  </si>
  <si>
    <t xml:space="preserve">Ochrona własności intelektualnej** dr L. Małek   s. B024                                                          </t>
  </si>
  <si>
    <t xml:space="preserve">Ochrona własności intelektualnej** dr L. Małek   s. B024                                                           </t>
  </si>
  <si>
    <t>WTOREK</t>
  </si>
  <si>
    <t>ŚRODA</t>
  </si>
  <si>
    <t>CZWARTEK</t>
  </si>
  <si>
    <t>PIĄTEK</t>
  </si>
  <si>
    <t>PONIEDZIAŁEK</t>
  </si>
  <si>
    <t>**co 2 tygodnie</t>
  </si>
  <si>
    <t>* co 2 tygodnie na zmianę</t>
  </si>
  <si>
    <t>Ekonometria Prof. K. Kukuła Ćw. Gr I  s.B024</t>
  </si>
  <si>
    <t>Ekonometria Prof. K. Kukuła Ćw. Gr III s.B024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</si>
  <si>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</t>
  </si>
  <si>
    <t xml:space="preserve"> </t>
  </si>
  <si>
    <t>W przypadkach gdy wykład odbywa się na zmianę z ćwiczeniami w pierwszym tygodniu zajęć odbywa się wykład.</t>
  </si>
  <si>
    <t>Ekonomia integracji europejskiej/Polityka gospodarcza*     dr D. Żmija W, s. B028</t>
  </si>
  <si>
    <t>Analiza finansowa Prof.. K. Firlej Wykład** s. A217</t>
  </si>
  <si>
    <t>Analiza finansowa Prof.. K. Firlej Ćw.   Gr III/IV* s. A217</t>
  </si>
  <si>
    <t>Gospodarka regionalna Prof. Cz. Nowak Ćw. Gr I/III* s.B125</t>
  </si>
  <si>
    <t>Mikroekonomia         dr B. Puzio Wacławik              ćw. Gr. I s. A125</t>
  </si>
  <si>
    <t>Mikroekonomia         dr B. Puzio Wacławik              ćw. Gr. IV s. A125</t>
  </si>
  <si>
    <t>Mikroekonomia         dr B. Puzio Wacławik              ćw. Gr. III s. A125</t>
  </si>
  <si>
    <t>Mikroekonomia         dr B. Puzio Wacławik              ćw. Gr. II s. A125</t>
  </si>
  <si>
    <t>Seminarium                                                                                                            dr W.Sroka                                                                                                                                s. B125</t>
  </si>
  <si>
    <t>Podstawy bankowości i finansów dr Ł. Satoła   Wykład** s. B028</t>
  </si>
  <si>
    <t>Polityka gospodarcza/Ekonomia integracji europejskiej  dr D. Żmija  gr I*s. B125</t>
  </si>
  <si>
    <t>Polityka gospodarcza/Ekonomia integracji europejskiej  dr D. Żmija  gr II*s. B125</t>
  </si>
  <si>
    <t>Polityka gospodarcza/Ekonomia integracji europejskiej  dr D. Żmija  gr IV*s. B125</t>
  </si>
  <si>
    <t>Polityka gospodarcza/Ekonomia integracji europejskiej  dr D. Żmija  gr III*s. B125</t>
  </si>
  <si>
    <t>Ekonometria dr D. Bogocz Ćw. Gr II s. A317</t>
  </si>
  <si>
    <t>Ekonometria dr D. Bogocz Ćw. Gr IV s. A317</t>
  </si>
  <si>
    <t>Podstawy bankowości i finansów/Finanse samorządów lokalnych dr Ł. Satoła   Wykład* s. B028</t>
  </si>
  <si>
    <t>Historia gospodarcza                              dr A. Pachowicz, ćw. Gr I/III*, s B024</t>
  </si>
  <si>
    <t xml:space="preserve">Historia gospodarcza                              dr A. Pachowicz, ćw. Gr II/IV*, s B024 </t>
  </si>
  <si>
    <t>Seminarium  dr D. Bogocz s. A317</t>
  </si>
  <si>
    <t>Rachunkowość podatkowa dr K. Stępień W. s. A217</t>
  </si>
  <si>
    <t>Gospodarka regionalna Prof. Cz. Nowak Ćw gr II/ IV*s.B125</t>
  </si>
  <si>
    <t>Analiza ekonomiczna dr K. Stępień  Wykład s.B024 (9:45-10:30)</t>
  </si>
  <si>
    <t>Rachunkowość finansowa dr W. Sroka VIIL. s. A205</t>
  </si>
  <si>
    <t>Rachunkowość finansowa dr W. Sroka VIIIL. s. A205</t>
  </si>
  <si>
    <t>Finanse samorządów lokalnych/Podstawy bankowości i finansów* dr Ł. Satoła  gr. IV s. B125</t>
  </si>
  <si>
    <t>Ekonometria Prof. K. Kukuła  Wykład s.B024 (10:45-11:30)</t>
  </si>
  <si>
    <r>
      <t>Analiza ekonomiczna dr K. Stępień Ćw. Gr III</t>
    </r>
    <r>
      <rPr>
        <i/>
        <sz val="7"/>
        <rFont val="Calibri"/>
        <family val="2"/>
        <charset val="238"/>
      </rPr>
      <t>/</t>
    </r>
    <r>
      <rPr>
        <sz val="7"/>
        <rFont val="Calibri"/>
        <family val="2"/>
        <charset val="238"/>
      </rPr>
      <t>IV* s. A217</t>
    </r>
  </si>
  <si>
    <t>Analiza ekonomiczna dr K. Stępień Ćw. Gr. I/II* s. A217</t>
  </si>
  <si>
    <r>
      <t>Analiza ekonomiczna dr K. Stępień Ćw. Gr III</t>
    </r>
    <r>
      <rPr>
        <i/>
        <sz val="7"/>
        <rFont val="Calibri"/>
        <family val="2"/>
        <charset val="238"/>
      </rPr>
      <t>/</t>
    </r>
    <r>
      <rPr>
        <sz val="7"/>
        <rFont val="Calibri"/>
        <family val="2"/>
        <charset val="238"/>
      </rPr>
      <t>IV* s. A217</t>
    </r>
  </si>
  <si>
    <t>System podatkowy W.**dr K. Barwacz  s.A123</t>
  </si>
  <si>
    <t>Technologie w przetw roln spoż. Dr Z. Daniel gr. IIIL/IVL*. s A204</t>
  </si>
  <si>
    <t>Technologie w przetw roln spoż. Dr Z. Daniel gr. IL/IIL* s.A204</t>
  </si>
  <si>
    <t>Rachunkowość finansowa dr W. Sroka VL. s. A205</t>
  </si>
  <si>
    <t>Rachunkowość finansowa dr W. Sroka VIL. s. A205</t>
  </si>
  <si>
    <t xml:space="preserve">Doradztwo w agrobiznesie dr M. Bogusz** s. B028                                                                                                                                                   </t>
  </si>
  <si>
    <t>Negocjacje w biznesie dr K. Vinohradnik  W.**, s. B028</t>
  </si>
  <si>
    <t>Podstawy komunikowania  dr K. Vinohradnik W.** s. B028</t>
  </si>
  <si>
    <t>Prawo handlowe                                                                   dr A. Gądek W., s. A123</t>
  </si>
  <si>
    <t>Geografia ekonomiczna                                                                                                             dr D. Żmija                                                                                                                           Ćw. gr IV/III*       s. A323</t>
  </si>
  <si>
    <t>Geografia ekonomiczna                                                                                                            dr D. Żmija                                                                                                                            Ćw. gr II/I*       s.A323</t>
  </si>
  <si>
    <t>Informacja w agrobiznesie mgr inż. B. Partyńska Brzegowy W. ** s.A123</t>
  </si>
  <si>
    <t>Obsługa ruchu turystycznego W.** dr A. Niedziółka  gr. II s. B028</t>
  </si>
  <si>
    <t>Podstawy turystyki i hotelarstwa dr A. Niedziółka  Ćw. gr. II* s. A217</t>
  </si>
  <si>
    <t>Obsługa ruchu turystycznego Ćw. ** dr A. Niedziółka  gr. II s. A217</t>
  </si>
  <si>
    <t>Rachunkowość finansowa dr W. Sroka  W. ** s.B028</t>
  </si>
  <si>
    <t xml:space="preserve"> Ochrona  Środowiska dr hab. M. Klich                                                                                                                                 W.** s. B024                                                                                                                                                    </t>
  </si>
  <si>
    <t xml:space="preserve"> Ochrona  Środowiska dr hab. M. Klich                                                                                                                            Ćw.* gr I/II s. B024                                                                                                                                                   </t>
  </si>
  <si>
    <t>Ekonomika produkcji/ Planowanie organizacji i urządzenia gospodarstwa rolnego W., dr J. Mikołajczyk, s. A217</t>
  </si>
  <si>
    <t>Ekonomika produkcji.  Dr J. Mikołajczyk Ćw. Gr I/II* s. A329</t>
  </si>
  <si>
    <t>Ubezpieczenia mgr K. Chmielarz Cw. Gr. III/IV*  s.A123</t>
  </si>
  <si>
    <t xml:space="preserve">Finanse banków dr Ł. Satoła  W.** s. B028                                                                                                                         </t>
  </si>
  <si>
    <t>Rachunkiwość podatkowa dr K. Stępień Ćw. Gr III/IV* s.A217</t>
  </si>
  <si>
    <t>Ubezpieczenia mgr K. Chmielarz W   s.A123**  (Pierwszy wykład 13.10)</t>
  </si>
  <si>
    <t xml:space="preserve">Mikroekonomia                                                                                                   dr B. Puzio Wacławik      W, s.  B028                      </t>
  </si>
  <si>
    <t>System podatkowy dr K. Barwacz  gr. III/IV* s. A123</t>
  </si>
  <si>
    <t>Technologie produkcji rolniczej Dr Z. Daniel W/Ćw.** Gr.II s. A120</t>
  </si>
  <si>
    <t>Finanse samorządów lokalnych/Podstawy bankowości i finansów* dr Ł. Satoła  gr. III s. B125</t>
  </si>
  <si>
    <t>Podstawy turystyki i hotelarstwa (gr. II) dr A. Niedziółka              (gr. II)  W**/Podstawy bankowości i finansów  dr Ł. Satoła gr. II s. A217</t>
  </si>
  <si>
    <t>Podstawy bankowości i finansów  dr Ł. Satoła gr. I** s. B125</t>
  </si>
  <si>
    <t>Podstawy bankowości i finansów dr Ł. Satoła W* s. B028/  Jakość surowców i produktów spożywczych dr K. Topolska (gr. II)  W* s. A102</t>
  </si>
  <si>
    <t>J. angielski                  Mgr K. Wrońska gr. AII/12       s.A329</t>
  </si>
  <si>
    <t>Podstawy bankowości i finansów dr Ł. Satoła  gr. III** s. B125</t>
  </si>
  <si>
    <t>Agrobiznes w UE                                         prof. dr hab. Cz. Nowak                                Ćw. Gr. I (20h) s. B125/                           Lab. (10h) Gr IIL*           s.A203</t>
  </si>
  <si>
    <t>Agrobiznes w UE                                         prof. dr hab. Cz. Nowak  Ćw. Gr. II (20h) s. B125/            Lab. (10h) Gr. IL s. A203</t>
  </si>
  <si>
    <t xml:space="preserve">Agrobiznes w UE                                         prof. dr hab. Cz. Nowak  Lab. Gr IIIL (10h)s. A203/       IVL (10h) s. A203            </t>
  </si>
  <si>
    <r>
      <t xml:space="preserve">Planowanie organizacji i urządzenia gospodarstwa rolnego  Dr J. Mikołajczyk Lab. Gr IL (10 h) s. A203                       </t>
    </r>
    <r>
      <rPr>
        <i/>
        <sz val="7"/>
        <rFont val="Calibri"/>
        <family val="2"/>
        <charset val="238"/>
      </rPr>
      <t>5 ostatnich tygodni zajęć</t>
    </r>
  </si>
  <si>
    <r>
      <t xml:space="preserve">Planowanie organizacji i urządzenia gospodarstwa rolnego  Dr J. Mikołajczyk Lab. Gr IIIL (10 h) s. A203                   </t>
    </r>
    <r>
      <rPr>
        <i/>
        <sz val="7"/>
        <rFont val="Calibri"/>
        <family val="2"/>
        <charset val="238"/>
      </rPr>
      <t>5 ostatnich tygodni zajęć</t>
    </r>
  </si>
  <si>
    <t>Podstawy komunikowania dr K. Vinohradnik Lab. gr VIIL (10h)/VIIIL (10h) s.A205</t>
  </si>
  <si>
    <t>Podstawy komunikowania dr K. Vinohradnik Ćw gr IV (20h) s. B125/ Lab. Gr.VIL(10h) s. A.205</t>
  </si>
  <si>
    <t>Podstawy komunikowania dr K. Vinohradnik Ćw. Gr III (20h) s. B125/  Lab. Gr. VL(10h) s. A205</t>
  </si>
  <si>
    <t>Informacja w agrobiznesie mgr inż. B. Partyńska Brzegowy gr IIL,s. A203</t>
  </si>
  <si>
    <t>Informacja w agrobiznesie mgr inż. B. Partyńska Brzegowy gr IL s. A203</t>
  </si>
  <si>
    <t xml:space="preserve"> Negocjacje w biznesie dr K. Vinohradnik Ćw. Gr. II (20h) s. B125/ Lab. Gr. IVL(10h) s. A203</t>
  </si>
  <si>
    <t xml:space="preserve"> Negocjacje w biznesie dr K. Vinohradnik Ćw. Gr. I (20h) s. B125/Lab. Gr. IIL (10h) s. A203</t>
  </si>
  <si>
    <t>Obrót papierami wartościowymi mgr P. Brzegowy gr. VL. s. A205</t>
  </si>
  <si>
    <t>Obrót papierami wartościowymi  mgr P. Brzegowy gr. VIL s.A205</t>
  </si>
  <si>
    <t>Obrót papierami wartościowymi mgr P. Brzegowy gr. VIIIL. s. A205</t>
  </si>
  <si>
    <t>Obrót papierami wartościowymi  mgr P. Brzegowy gr. VIIL. s. A205</t>
  </si>
  <si>
    <t>Doradztwo w agrobiznesie dr M. Bogusz  Ćw. Gr IIIL (10h)/IVL(10h)* s. A205</t>
  </si>
  <si>
    <t>Doradztwo w agrobiznesie  dr M. Bogusz Ćw.  GrI (20h) s. A319/ Lab. Gr. IIL (10h) s. A205</t>
  </si>
  <si>
    <t>Doradztwo w agrobiznesie  dr M. Bogusz Ćw. Gr II (20h) s. A319/ Lab. Gr. IL (10 h) s. A205</t>
  </si>
  <si>
    <t>Jakość surowców i produktów spożywczych dr K. Topolska, Lab.  gr IVL**s. A204</t>
  </si>
  <si>
    <t>Jakość surowców i produktów spożywczych dr K. Topolska, Lab.  gr IIIL**s. A204</t>
  </si>
  <si>
    <t>Planowanie organizacji i urządzenia gospodarstwa rolnego  Dr J. Mikołajczyk Ćw. Gr II (20 h) s. A329/ Lab. Gr IVL (10 h) s. A205</t>
  </si>
  <si>
    <t>Planowanie organizacji i urządzenia gospodarstwa rolnego  Dr J. Mikołajczyk Ćw. Gr I (20 h) s. A329/ Lab. Gr IIL (10 h)  s. A205</t>
  </si>
  <si>
    <t>Geografia ekonomiczna                                                                                                            dr D. Żmija                                                                                                                            W**  s. B028</t>
  </si>
  <si>
    <t>Matematyka Dr B. Milówka (I poł. sem.) /Podstawy geografii turystycznej mgr M. Bugaj lub Socjologia (II poł.sem.)                                                                                                                           W.*  s. B028</t>
  </si>
  <si>
    <t>Uwagi</t>
  </si>
  <si>
    <t xml:space="preserve"> Negocjacje w biznesie dr K. Vinohradnik Lab. Gr IL (10 h)/IIIL (10h) * s. A203 </t>
  </si>
  <si>
    <t>W przypadku naprzemiennego realizowania zajęć ćwiczeniowych i laboratoryjnych (poza poniższymi przypadkami) pierwszymi zajęciami są ćwiczenia, a prowadzący ustala następstwo zajęć</t>
  </si>
  <si>
    <t xml:space="preserve"> Podstawy marketingu mgr B. Partyńska-Brzegowy Ćw. Gr I/III* s. C106</t>
  </si>
  <si>
    <t xml:space="preserve"> Podstawy marketingu mgr B. Partyńska-Brzegowy Ćw. Gr IV/II*s. C106</t>
  </si>
  <si>
    <t xml:space="preserve">  Podstawy marketingu mgr B. Partyńska-Brzegowy W** s. C106</t>
  </si>
  <si>
    <t>Informatyka mgr S. Proć Laboratorium Gr.2Inf. s. A204</t>
  </si>
  <si>
    <t>Informatyka mgr S. Proć Laboratorium Gr.4Inf. s. A204</t>
  </si>
  <si>
    <t>Informatyka mgr A. Gubernat Laboratorium Gr.6Inf. s. A205</t>
  </si>
  <si>
    <t>Informatyka mgr inż. M. Bydłosz Laboratorium Gr.5Inf. s. C112</t>
  </si>
  <si>
    <t>Informatyka   mgr S. Proć Laboratorium Gr.1Inf s. A205</t>
  </si>
  <si>
    <t>Informatyka mgr inż. M. Bydłosz Laboratorium Gr.3Inf. s. C112</t>
  </si>
  <si>
    <t>Agrobiznes w UE prof. dr hab. Cz. Nowak  W., s. B028</t>
  </si>
  <si>
    <t xml:space="preserve">                                                                                                                            Historia gospodarcza dr A. Pachowicz W.  s. B024</t>
  </si>
  <si>
    <t>Gospodarka regionalna prof. Cz. Nowak W. s. B024</t>
  </si>
  <si>
    <t>Podstawy agrobiznesu dr hab. M. Domagalska-Grędys W.** s. B024</t>
  </si>
  <si>
    <t>Podstawy agrobiznesu dr hab. M. Domagalska-Grędys Ćw. Gr. III/IV * s.A319</t>
  </si>
  <si>
    <t>Podstawy agrobiznesu dr hab.  M. Domagalska-Grędys Ćw. Gr. I/II * s. A319</t>
  </si>
  <si>
    <t>Podstawy makroekonomii dr M. Gajda Kantorowska gr V                                 s. C313</t>
  </si>
  <si>
    <t>Metody wyceny projektów gospodarczych Dr K. Barwacz Gr IV  S. A125</t>
  </si>
  <si>
    <t xml:space="preserve"> Marketing usług dr hab.. M. Domagalska-Grendys Ćw. Gr III/IV*</t>
  </si>
  <si>
    <t xml:space="preserve"> Marketing usług dr hab.. M. Domagalska-Grendys Ćw. Gr I/II*</t>
  </si>
  <si>
    <r>
      <t xml:space="preserve">Marketing usług dr hab.. M. Domagalska-Grendys W. s. </t>
    </r>
    <r>
      <rPr>
        <b/>
        <sz val="7"/>
        <color indexed="8"/>
        <rFont val="Calibri"/>
        <family val="2"/>
        <charset val="238"/>
      </rPr>
      <t>B024</t>
    </r>
  </si>
  <si>
    <t>Zarządzanie marketingowe firmą** W  Mgr D. Koptiew  s. A217</t>
  </si>
  <si>
    <t>Zarządzanie marketingowe firmą**   Mgr D. Koptiew  Ćw. Gr. I/IIs. A217</t>
  </si>
  <si>
    <t>Zarządzanie marketingowe firmą**   Mgr D. Koptiew  Ćw. Gr. III/V Is. A217</t>
  </si>
  <si>
    <t>Etyka    w biznesie                      mgr inż. B. Partyńska- Brzegowy/ Mgr M. Wantuch                       Gr IV* s. A327</t>
  </si>
  <si>
    <t>Przedsiębiorczość                     mgr inż. B. Partyńska Brzegowy                     Gr  I L  s.C313</t>
  </si>
  <si>
    <t>Przedsiębiorczość                     mgr inż. B. Partyńska Brzegowy                     Gr  II L s. C313</t>
  </si>
  <si>
    <t>Etyka    w biznesie                      mgr inż. B. Partyńska- Brzegowy                       Gr I s. A217</t>
  </si>
  <si>
    <t>\</t>
  </si>
  <si>
    <t>Przedsiębiorczość                  mgr inż. B. Partyńska Brzegowy                     Gr  III L  s.C313</t>
  </si>
  <si>
    <t>Podstawy bankowości i finansów   dr K. Barwacz W/ Ćw. Gr I s. A123</t>
  </si>
  <si>
    <r>
      <t xml:space="preserve">Marketing usług     Dr hab.. M. Domagalska-Grendys  W (20.02.2017)/Rolnictwo światowe(27.02.2017)*   Prof. Cz. Nowak   W*. s. </t>
    </r>
    <r>
      <rPr>
        <b/>
        <sz val="7"/>
        <color indexed="8"/>
        <rFont val="Calibri"/>
        <family val="2"/>
        <charset val="238"/>
      </rPr>
      <t>B028</t>
    </r>
  </si>
  <si>
    <t xml:space="preserve"> Przedsiębiorczość dr inż. J. Mikołajczyk (24.02.2017)/ Agroturystyka dr A. Niedziółka*       s. A123                                        </t>
  </si>
  <si>
    <t>Agroturystyka dr A. Niedziółka GrII s.319** od 3.03.2017</t>
  </si>
  <si>
    <t>Marketing usług     Dr hab.. M. Domagalska-Grendys   gr I**B125 od20.02.2017</t>
  </si>
  <si>
    <t>Plan zajęć III Rok Ekonomia (EGŻ) -semestr letni, rok akademicki 2016/2017</t>
  </si>
  <si>
    <t>Prawo handlowe mgr K. Chmielarz Cw. Gr. I**  s.A123 od 20.02.2017</t>
  </si>
  <si>
    <t>Seminarium dr Z. Daniel s. A331   5 terminów</t>
  </si>
  <si>
    <t>W przypadku naprzemiennego realizowania zajęć ćwiczeniowych i laboratoryjnych   pierwszymi zajęciami są ćwiczenia, a prowadzący ustala następstwo zajęć</t>
  </si>
  <si>
    <t>Ochrona własności intelektualnej W  dr M. Szczerbińska-Byrska /Agroturystyka dr A. Niedziółka Gr I s.319*                                                A123</t>
  </si>
  <si>
    <t>Seminarium                                                                                                            dr  Ł.   Satoła  **                                                                                                                      s. A210 od 27.02. 2017 gr. II</t>
  </si>
  <si>
    <t>22.02; 15.03, 12.04, 10.05, 7.06.2017 r. gr II</t>
  </si>
  <si>
    <t>Seminarium dr K. Vinohradnik s. B125 gr. VI</t>
  </si>
  <si>
    <t>Seminarium dr B. Puzio-Wacławik s. A125 gr. VII</t>
  </si>
  <si>
    <t>Rolnictwo światowe gr IL/Seminarium gr. III  Prof. Cz. Nowak                      Gr IL* s. C313</t>
  </si>
  <si>
    <t>Seminarium dr D. Bogocz    s. A212** gr I</t>
  </si>
  <si>
    <t>Seminarium  dr M. Gajda Kantorowska ** gr. Is. B028</t>
  </si>
  <si>
    <t>Seminarium  prof.. K. Kukuła gr. IV s. B024</t>
  </si>
  <si>
    <t>Seminarium  Prof. K. Firlej gr. V s. A217</t>
  </si>
  <si>
    <t>Przedsiębiorczość                    mgr inż. B. Partyńska Brzegowy                     Gr VI* L  s.C313</t>
  </si>
  <si>
    <t>Przedsiębiorczość                  mgr inż. B. Partyńska Brzegowy                     Gr  VL  s. A205</t>
  </si>
  <si>
    <t>Przedsiębiorczość                mgr inż. B. Partyńska Brzegowy                     Gr  IV L   s. A205</t>
  </si>
  <si>
    <t>Przedsiębiorczość                     mgr inż. B. Partyńska Brzegowy                     Gr   VII L   s. A205</t>
  </si>
  <si>
    <t>Ekonomia ochrony środowiska dr M. Klich W/IL* s.A212/A204</t>
  </si>
  <si>
    <t xml:space="preserve"> Zarządzanie marketingowe firmą W**  Mgr D. Koptiew   s.A123 /IL A204</t>
  </si>
  <si>
    <t xml:space="preserve">  </t>
  </si>
  <si>
    <t>WF</t>
  </si>
  <si>
    <t xml:space="preserve">Seminarium gr I sem.  dr D. Bogocz B125 </t>
  </si>
  <si>
    <t>Seminarium  dr inż. J. Mikołajczyk               gr III sem.                A212</t>
  </si>
  <si>
    <t xml:space="preserve">Seminarium  dr D. Bogocz gr I sem.  B125  </t>
  </si>
  <si>
    <t>J. niemiecki                  Mgr E. Chmielowska-Libera                              gr. NI/1                     s.</t>
  </si>
  <si>
    <t xml:space="preserve">J. angielski                      Mgr R. Chowaniec               Gr. AII/31          s. </t>
  </si>
  <si>
    <t>J. niemiecki                  Mgr E. Chmielowska-Libera                              gr. NII/1                  s.A 327</t>
  </si>
  <si>
    <t xml:space="preserve">    </t>
  </si>
  <si>
    <t>Plan zajęć II Rok Ekonomia (EKONOMIKA TURYSTYKI ...) -semestr letni, rok akademicki 2018/2019</t>
  </si>
  <si>
    <t>Plan zajęć II Rok Ekonomia (FINANSE PRZEDSIĘBIORSTW) -semestr letni, rok akademicki 2018/2019</t>
  </si>
  <si>
    <t>Plan lektoratów II Rok Ekonomia -semestr letni, rok akademicki 2018/2019</t>
  </si>
  <si>
    <t>Plan zajęć III Rok Ekonomia (FINANSE PRZEDSIĘBIORSTW) -semestr letni, rok akademicki 2018/2019</t>
  </si>
  <si>
    <t xml:space="preserve">J. angielski                      Mgr Jerzy Cieślik               Gr. AII/14          s. </t>
  </si>
  <si>
    <t xml:space="preserve">J. angielski                      Mgr J. Frąc              Gr. AII/15        s. </t>
  </si>
  <si>
    <t xml:space="preserve">J. włoski          dr Barbara Cynarska-Chomicka gr. WII/1  s. </t>
  </si>
  <si>
    <t xml:space="preserve">J. angielski                      mgr Anna Stefanowicz-Kocoł               Gr. AII/37          s. </t>
  </si>
  <si>
    <t xml:space="preserve">J. angielski                      mgr Agata Ogorzelec               Gr. AII/17          s. </t>
  </si>
  <si>
    <t xml:space="preserve">J. angielski                      mgr Joanna Małecka               Gr. AII/16         s. </t>
  </si>
  <si>
    <t>Seminarium  dr inż. J. Mikołajczyk               gr II sem.                A211</t>
  </si>
  <si>
    <t xml:space="preserve">Prognozowanie i symulacje                                                                                                                          dr D. Bogocz              gr III/ VL*                             s.   A204                                                                                  </t>
  </si>
  <si>
    <t>WF    Pływanie   Gr. 1                            (9.30-11.00)   F Mgr P. Markowicz</t>
  </si>
  <si>
    <t>WF   Fitness  Gr. 2                             (9.30-11.00)         E 116                  Mgr A. Ziemba</t>
  </si>
  <si>
    <t>WF   Fitness  Gr. 1                             (9.30-11.00) G313 Mgr M. Zyznar-Wardzała</t>
  </si>
  <si>
    <t>WF   Zajecia ogólne   Gr. 1                           (9.30-11.00) E hala główna Mgr M. Bibro</t>
  </si>
  <si>
    <t>Plan zajęć WF I Rok Ekonomia -semestr letni, rok akademicki 2018/2019</t>
  </si>
  <si>
    <t>Polityka społeczna dr B. Puzio Wacławik Gr IV/I*                      s. A125</t>
  </si>
  <si>
    <r>
      <t xml:space="preserve">AP         </t>
    </r>
    <r>
      <rPr>
        <b/>
        <sz val="9"/>
        <rFont val="Calibri"/>
        <family val="2"/>
        <charset val="238"/>
      </rPr>
      <t>K. Chmielarz</t>
    </r>
  </si>
  <si>
    <t>Zarządzanie przedsiębiorstwem turystycznym   Mgr D. Koptiew  s.C313</t>
  </si>
  <si>
    <t>Prognozowanie i symulacje                                                             dr D. Bogocz                                                                                                                                                                                                                                                     W*/Lab IV ; s. B028 /A</t>
  </si>
  <si>
    <t xml:space="preserve">Prognozowanie i symulacje                                                                                                                          dr D. Bogocz              gr V/III*                             s.   A                                                                                          </t>
  </si>
  <si>
    <t xml:space="preserve">Prognozowanie i symulacje                                                                                                                          dr D. Bogocz              gr L I/II*                             s.  A                                                                                           </t>
  </si>
  <si>
    <t xml:space="preserve">Prognozowanie i symulacje                                                                                                                          dr D. Bogocz              gr VIL                             s.   A                                                                           </t>
  </si>
  <si>
    <t>Międzynarodowe stosunki gospodarcze                                                   dr M. Gajda Kantorowska                                                                                    I/IV*, s.A123</t>
  </si>
  <si>
    <t>Międzynarodowe stosunki gospodarcze  W/ Gr III                                       dr M. Gajda Kantorowska                                                                                    W, s. A123</t>
  </si>
  <si>
    <t>Polityka społeczna dr B. Puzio Wacławik W/ ćw III* s. A123</t>
  </si>
  <si>
    <t>Prognozowanie i symulacje                                                        dr D. Bogocz                                                                                                                                                                                                                                                     W*/Lab IV; s. B028 /A</t>
  </si>
  <si>
    <t xml:space="preserve">Prognozowanie i symulacje                                                                                                                          dr D. Bogocz              gr  I/ IIL*                             s.   A                                                                                            </t>
  </si>
  <si>
    <t>Seminarium  prof. K. Firlej               gr IV sem.                A210</t>
  </si>
  <si>
    <t>Seminarium  prof. K. Firlej               gr V sem.                A210</t>
  </si>
  <si>
    <t>Międzynarodowe stosunki gospodarcze                                                   dr M. Gajda Kantorowska                                                                                    I/II*, s.A123</t>
  </si>
  <si>
    <t>Polityka społeczna dr B. Puzio Wacławik W/ ćw III* s. A13</t>
  </si>
  <si>
    <t xml:space="preserve">Prognozowanie i symulacje                                                                                                                          dr D. Bogocz              gr VI                            s.   A                                                                                   </t>
  </si>
  <si>
    <t>Podstawy bankowości i finansów   dr K. Barwacz  Ćw. Gr II/ III s. A215</t>
  </si>
  <si>
    <t>W przypadkach gdy wykład odbywa się na zmianę z ćwiczeniami i brak jest podanych dat, w pierwszym tygodniu zajęć odbywa się wykład.</t>
  </si>
  <si>
    <t>bpb</t>
  </si>
  <si>
    <t>DK</t>
  </si>
  <si>
    <t>ES</t>
  </si>
  <si>
    <t>Cz. Nowak</t>
  </si>
  <si>
    <t>M. Domagalska</t>
  </si>
  <si>
    <t>H. Wójcik</t>
  </si>
  <si>
    <t>Seminarium dr M. Gajda Kantorowska ** s. A331 4.03.2022</t>
  </si>
  <si>
    <t xml:space="preserve">J. angielski                      Mgr R. Babuśka       Gr. AI/6 s. </t>
  </si>
  <si>
    <t xml:space="preserve">J. angielski                      Mgr R. Babuśka       Gr. AI/7 s. </t>
  </si>
  <si>
    <t xml:space="preserve">J. angielski                      Mgr M. Konieczko        Gr. AI/8  s. </t>
  </si>
  <si>
    <t>Plan lektoratów I Rok Ekonomia -semestr letni, rok akademicki 2021/2022</t>
  </si>
  <si>
    <t>W przypadku grup seminaryjnych będziemy wprowadzać zmiany (po wstępnym ustaleniu Promotorów)</t>
  </si>
  <si>
    <t>Plan zajęć I Rok Ekonomia -semestr letni, rok akademicki 2022/2023</t>
  </si>
  <si>
    <t>macz</t>
  </si>
  <si>
    <t>Plan zajęć I Rok Ekonomia - studia magisterskie -semestr letni, rok akademicki 2022/2023</t>
  </si>
  <si>
    <t>Plan zajęć III Rok Ekonomia (EKONOMIKA TURYSTYKI...) -semestr letni, rok akademicki 2022/2023</t>
  </si>
  <si>
    <t>Plan zajęć III Rok Ekonomia (FINANSE PRZEDSIĘBIORSTW) -semestr letni, rok akademicki 2022/2023</t>
  </si>
  <si>
    <t>Plan zajęć II Rok Ekonomia - studia magisterskie -semestr letni, rok akademicki 2022/2023</t>
  </si>
  <si>
    <t>***</t>
  </si>
  <si>
    <t>Gospodarowanie kapitałem ludzkim dr D. Koptiew ćw C302</t>
  </si>
  <si>
    <t>Statystyka opisowa W. Prof. K. Kukuła  s. B024</t>
  </si>
  <si>
    <t>Etyka  W. dr E. Suszek  s. B028</t>
  </si>
  <si>
    <t>Podstawy rachunkowości W. dr hab. W. Sroka/ Wprowadzenie do rynków finansowych W. dr M. Gajda-Kantorowska   s.A104*</t>
  </si>
  <si>
    <t xml:space="preserve">Polityka społeczna W. (5 terminów)/                                     Polityka społeczna  Ćw. gr I *                                   dr B. Puzio Wacławik   s. A104                                                                                                                              </t>
  </si>
  <si>
    <t xml:space="preserve">Polityka społeczna dr B. Puzio Wacławik Ćw. gr II s.A104**             </t>
  </si>
  <si>
    <t>Podstawy zarządzania W.** dr A. Wojtowicz           s. A123    (zajęcia od 21.02.2023 r.)</t>
  </si>
  <si>
    <t xml:space="preserve">Podstawy zarządzania                    dr K. Vinohradnik         Ćw.   gr. I   s. A102        </t>
  </si>
  <si>
    <t xml:space="preserve">Podstawy zarządzania                    dr K. Vinohradnik            Ćw.    gr. II    s.A102          </t>
  </si>
  <si>
    <t xml:space="preserve">Statystyka opisowa                            prof. K. Kukuła       Ćw.  gr. I   s. B024              </t>
  </si>
  <si>
    <t xml:space="preserve">Statystyka opisowa                             Prof. K. Kukuła           Ćw.  gr II   s. B024                               </t>
  </si>
  <si>
    <t>Matematyka dr D. Bogocz Ćw. gr. I**     s. A215                          (od 23.02.2023)</t>
  </si>
  <si>
    <t>Matematyka dr D. Bogocz Ćw. gr. II** s. A215                               (od 23.02.2023)</t>
  </si>
  <si>
    <t>Matematyka W. dr D. Bogocz**    B024                                                   (od 23.02.2023)</t>
  </si>
  <si>
    <t xml:space="preserve">Wprowadzenie do rynków finansowych dr M. Gajda-Kantorowska              Ćw. gr I/II*  s. A104          </t>
  </si>
  <si>
    <t xml:space="preserve">Podstawy makroekonomii dr M. Gajda-Kantorowska         Ćw. gr II   s. A104      </t>
  </si>
  <si>
    <t xml:space="preserve">Podstawy makroekonomii dr M. Gajda-Kantorowska          Ćw. gr I  s. A104                            </t>
  </si>
  <si>
    <t>Podstawy makroekonomii dr hab. J. Piecuch W.  B024  (7,5 terminu)</t>
  </si>
  <si>
    <t>Podstawy makroekonomii dr hab. J. Piecuch W.  B024           (7,5 terminu)</t>
  </si>
  <si>
    <t>Współczesne trendy w turystyce prof. Cz. Nowak  W/ ćw. Gr I*  s. A215</t>
  </si>
  <si>
    <t>Marketing produktów  dr hab. M. Domagalska-Grendys  W.  s. A217 (II połowa sem.,)</t>
  </si>
  <si>
    <t>Marketing produktów  dr hab. M. Domagalska-Grendys  s. A204  Ćw. gr 1                       (II połowa sem.)</t>
  </si>
  <si>
    <t>Współczesne trendy w turystyce prof. Cz. Nowak Lab. gr LI s. A203 (1 połowa sem.,)</t>
  </si>
  <si>
    <t>Zarządzanie marketingowe firmą dr D. Koptiew, prof. Uczelni Lab. gr. LI**    C313                            (od 22.02.2023)</t>
  </si>
  <si>
    <t xml:space="preserve">Zarządzanie przedsiębiorstwem turystycznym   dr D. Koptiew, prof. Uczleni Lab. gr. LI                      s. C313 </t>
  </si>
  <si>
    <t>Agroturystyka  dr A. Niedziółka Ćw. gr I**        s. A333                              (od 2.03.23)</t>
  </si>
  <si>
    <t>Przedsiębiorczość                   mgr inż. B. Partyńska Brzegowy                 Lab. gr  LI  s. A203</t>
  </si>
  <si>
    <t>Zarządzanie marketingowe firmą  dr A. Niedziółka   W** s. A333                          (od 02.03.23 r.)</t>
  </si>
  <si>
    <t>Zarządzanie przedsiębiorstwem turystycznym dr A. Niedziółka W.**                    s. A333 (od 2.03.23)</t>
  </si>
  <si>
    <t>English for tourism  mgr A. Ogorzelec A329  ćw gr I Terminy:  23.II; 9.III; 23III; 13.IV; 27.IV; 11.V; 25.V; + 1 godz. 15.VI</t>
  </si>
  <si>
    <t>English for tourism  mgr A. Ogorzelec A329  ćw gr I (terminy:  23.II; 9.III; 23III; 13.IV; 27.IV; 11.V; 25.V; + 1 godz. 15.VI)</t>
  </si>
  <si>
    <t>Ochrona własności intelektualnej  dr L. Małek  W.**   s. A120  (od 24.02.2023 r.)</t>
  </si>
  <si>
    <t xml:space="preserve">  Przedsiębiorczość dr inż. J. Mikołajczyk, prof. Uczelni  W.**  s.  A120                                              (od 24.02.2023 r.)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</si>
  <si>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Techniki sprzedaży usług turyst. dr A. Niedziółka               W.** s. A120                (od 03.03.2023 r.)</t>
  </si>
  <si>
    <t>Techniki sprzedaży usług turyst. dr A. Niedziółka Ćw. gr I  s. A120**               (od 03.03.2023 r.)</t>
  </si>
  <si>
    <t xml:space="preserve">Marketing produktów  dr hab. M. Domagalska-Grendys  Ćw. gr. II s. A217 (2 połowa sem.) </t>
  </si>
  <si>
    <t xml:space="preserve">Marketing produktów  Dr hab. M. Domagalska-Grendys  Ćw. gr. III  s. A217                                    (2połowa sem.) </t>
  </si>
  <si>
    <t>Marketing produktów  Dr hab. M. Domagalska-Grendys  W. s. A217 (2 połowa sem.)</t>
  </si>
  <si>
    <t>Prawo finansowe W.     dr K. Chmielarz  s. A120                                 (1 połowa sem.)</t>
  </si>
  <si>
    <t>Rachunkowość podatkowa dr inż. K. Barwacz Ćw. gr II* /Sprawozdawczość finansowa  dr hab.  K. Stępień  Ćw. gr II* s A104</t>
  </si>
  <si>
    <t>Rachunkowość podatkowa dr inż. K. Barwacz Ćw. gr III* /Sprawozdawczość finansowa  dr hab.  K. Stępień  Ćw. gr III* s A104</t>
  </si>
  <si>
    <t>Metody wyceny proj. gosp.   mgr A. Kolak Ćw. gr II/III* s. A215</t>
  </si>
  <si>
    <t>Przedsiębiorczość                     mgr inż. B. Partyńska Brzegowy                                Lab.  gr   LII   s. A203</t>
  </si>
  <si>
    <t>Zarządzanie projektami mgr P. Brzegowy  Lab. gr LIII s. A205  (II poł. sem)</t>
  </si>
  <si>
    <t>Zarządzanie projektami mgr P. Brzegowy Lab.  gr LII s. 205 (II poł. sem.)</t>
  </si>
  <si>
    <t xml:space="preserve"> Przedsiębiorczość dr inż. J. Mikołajczyk, prof. Uczelni  W **   s. A120                                 (od 24.02.2023 r.) </t>
  </si>
  <si>
    <t xml:space="preserve">Ochrona własności intelektualnej   dr L. Małek  **   s.  A120                                                           (od 24.02.2023 r.)  </t>
  </si>
  <si>
    <t xml:space="preserve">Zarządzanie projektami  mgr P. Brzegowy Lab. Gr. LIV**  s. A205 </t>
  </si>
  <si>
    <t>Zarządzanie projektami mgr P. Brzegowy Ćw. gr II/III* ćw   s. A205</t>
  </si>
  <si>
    <t>Etyka dr hab. D. Zuzek Ćw.  Gr II s.  A214 (I poł. sem)</t>
  </si>
  <si>
    <t>Etyka dr hab. D. Zuzek Ćw. gr III  s.A214 (I poł. sem)</t>
  </si>
  <si>
    <t>Zarządzanie projektami W** dr A. Wojtowicz s. A123   (od 28.02.2023 r.)</t>
  </si>
  <si>
    <t>Globalizacja dr hab. J. Piecuch, prof. Uczelni     W. s. B024                                                                                             (I połowa sem.)</t>
  </si>
  <si>
    <t>Ekonomia menedżerska prof. dr hab. K. Firlej  Ćw gr I s. A125</t>
  </si>
  <si>
    <t>Wielowymiarowa  analiza danychdr T. Beberok  Lab. gr LI  s. A205</t>
  </si>
  <si>
    <t xml:space="preserve">Seminarium I                     dr hab. J. Kania, prof. Uczelni   s. B125                                  (10 terminów) </t>
  </si>
  <si>
    <t>Seminarium II             dr hab. J. Kania, prof. Uczelni  s. B125                            (I połowa sem.)</t>
  </si>
  <si>
    <t>Globalizacja                 dr hab. R. Kłaczyński, prof. Uczelni Ćw. Gr I s. A319                                        (II połowa sem.)</t>
  </si>
  <si>
    <t>Rachunkowość komputerowa-Płace i kadry mgr H. Wójcik gr LII  s. C313****</t>
  </si>
  <si>
    <t>Narzędzia informatyczne informatyczne w biznesie mgr inż. T. Żurowski gr. LI/LII*  A203</t>
  </si>
  <si>
    <t>Rachunkowość komputerowa-Płace i kadry gr. LI mgr H. Wójcik s. C313 ***</t>
  </si>
  <si>
    <t xml:space="preserve"> Rachunkowość komputerowa-Płace i kadry gr. LI mgr H. Wójcik s. C313 ***</t>
  </si>
  <si>
    <t xml:space="preserve"> Rachunkowość komputerowa-Płace i kadry gr. LI mgr H. Wójcik s. C313   </t>
  </si>
  <si>
    <t>Gospodarowanie kapitałem ludzkim dr D. Koptiew W. C302 (I połowa sem.) / Organizacje pozarządowe dr D. Koptiew gr. LI C313  (II połowa sem.)</t>
  </si>
  <si>
    <t>Lider przedsiębiorczości   mgr inż. B. Partyńska-Brzegowy Lab. gr  LI s. C313 (2 połowa sem.)</t>
  </si>
  <si>
    <t>Inwestycje produkcyjne dr inż. J. Mikołajczyk, prof. Uczelni  W./Ćw gr I s.  B024</t>
  </si>
  <si>
    <t>J. angielski                             AII/MGR/12                         mgr A. Jones s. A333</t>
  </si>
  <si>
    <t>J. angielski                                AII/MGR/11                         mgr A. Ogorzelec s. A329</t>
  </si>
  <si>
    <t xml:space="preserve">Seminarium gr S1  prof.  Cz. Nowak   s. A215     (10 terminów)                            </t>
  </si>
  <si>
    <t xml:space="preserve">Seminarium  prof.  Cz. Nowak   gr S2                        s. A215                          (8 terminów)                                    </t>
  </si>
  <si>
    <t xml:space="preserve">Seminarium  prof.  Cz. Nowak  gr S2                      s. A215 (3 terminy)                                    </t>
  </si>
  <si>
    <t xml:space="preserve">Narzędzia informatyczne w biznesie  dr inż. W. Iwaniec  W. s. C302 ( 1 poł. sem.) /                                     Lider przedsiębiorczości mgr B. Partyńska-Brzegowy Lab. gr. LII  s. C313 (2 połowa sem.)                               </t>
  </si>
  <si>
    <t>20.02.23 r.; 27.02.23 r.., 6.03.23 r. ;13.03.23 r.; 20.03.23 r.; 27.03.23 r.</t>
  </si>
  <si>
    <t>**** 23.02.23 r.; 2.03.23 r.; 9.03.23 r.; 16.03.23 r.; 23.03.23 r.; 30.03.23 r.</t>
  </si>
  <si>
    <t>J. angielski                               AI/MGR/3                 mgr A. Ogorzelec s. A329</t>
  </si>
  <si>
    <t xml:space="preserve">Podstawy rachunkowości                   dr hab. W. Sroka                       Ćw. gr II  s. A102               </t>
  </si>
  <si>
    <t xml:space="preserve">Podstawy rachunkowości                  dr hab. W. Sroka                               Ćw. gr I  s. A102                </t>
  </si>
  <si>
    <t>Seminarium S1 dr B. Puzio-Wacławik s. A104</t>
  </si>
  <si>
    <t>Seminarium S2  dr B. Puzio-Wacławik s. A104</t>
  </si>
  <si>
    <t>Seminarium S4 dr inż. K. Barwacz, prof. Uczelni s.  A104</t>
  </si>
  <si>
    <t xml:space="preserve">Seminarium S8** dr A. Niedziółka s. A333                  (8 terminów) </t>
  </si>
  <si>
    <t xml:space="preserve">Seminarium S11                                                                                                           dr hab. W. Sroka  s. A333                                                                                                        </t>
  </si>
  <si>
    <t xml:space="preserve">Seminarium S8** dr A. Niedziółka s.                  (8 terminów) </t>
  </si>
  <si>
    <t xml:space="preserve">Seminarium      S 11                                                                                                      dr hab. W. Sroka  s. A331                                                                                                                   </t>
  </si>
  <si>
    <t>Przedsiębiorczość                   mgr inż. B. Partyńska Brzegowy                                    Lab. gr. LIV   s. A203</t>
  </si>
  <si>
    <t>Przedsiębiorczość                     mgr inż. B. Partyńska Brzegowy                            Lab.  gr  LIII    s. A203</t>
  </si>
  <si>
    <t xml:space="preserve">Seminarium S3  prof. J. Kania        s. B125     10 terminów                         </t>
  </si>
  <si>
    <t xml:space="preserve">Seminarium S4  dr D. Koptiew   s.  A102                                                  (10 terminów w 2 połowie sem.)                                    </t>
  </si>
  <si>
    <t>Organizacje pozarządowe dr D. Koptiew, prof. Uczleni, Lab. gr LII                                                    (2 poł. sem.) sA203</t>
  </si>
  <si>
    <t>Seminarium S6 dr hab. K. Stępień, prof. Uczelni      s.  AA212</t>
  </si>
  <si>
    <t>Seminarium S7 dr hab. K. Stępień, prof. Uczelni  s. AA212</t>
  </si>
  <si>
    <t>Seminarium S3 dr inż. K. Barwacz, prof. Uczelni s.  A212</t>
  </si>
  <si>
    <t xml:space="preserve">Seminarium  S9                                                                                                          dr inż. Mikołajczyk A211                                                                                                                              </t>
  </si>
  <si>
    <t>Seminarium s9                        dr inż. J. Mikołajczyk, prof. Uczelni s.A211              (8 terminów)</t>
  </si>
  <si>
    <t xml:space="preserve">Seminarium    s10                                                                                                        dr hab. W. Sroka        s. A212                                                                                                                    </t>
  </si>
  <si>
    <t xml:space="preserve">Seminarium     S10                                                                                                       dr hab. W. Sroka  s. A212                                                                                                                   </t>
  </si>
  <si>
    <t>Agroturystyka  A. Niedziółka  W** s.A211               (od 03.03.2023 r.)</t>
  </si>
  <si>
    <t>Seminarium S12 dr M. Gajda-Kantorowska  s. A212</t>
  </si>
  <si>
    <t>Seminarium S 13 dr M. Gajda-Kantorowska  s. A212</t>
  </si>
  <si>
    <r>
      <t>Rachunkowość podatkowa dr inż. K. Barwacz W.* (od 02.03.23 r.)</t>
    </r>
    <r>
      <rPr>
        <sz val="7"/>
        <rFont val="Times New Roman"/>
        <family val="1"/>
        <charset val="238"/>
      </rPr>
      <t>/ Sprawozdawczość finansowa W.* dr hab. K. Stępień  ( od 23.02.23 r.)</t>
    </r>
    <r>
      <rPr>
        <b/>
        <sz val="7"/>
        <rFont val="Times New Roman"/>
        <family val="1"/>
        <charset val="238"/>
      </rPr>
      <t xml:space="preserve"> s. A104</t>
    </r>
  </si>
  <si>
    <t>Seminarium S6 dr hab. K. Stępień, prof. Uczelni  s. A212</t>
  </si>
  <si>
    <t>Seminarium S7 dr hab. K. Stępień, prof. Uczelni s. A212</t>
  </si>
  <si>
    <t>Seminarium S.. prof. dr hab. K. Firlej    s. A125</t>
  </si>
  <si>
    <t xml:space="preserve">Ochrona tajemnicy ... dr K. Chmielarz W./Ćw. Gr I  s. B125 </t>
  </si>
  <si>
    <t xml:space="preserve">Ekonomia menedżerska                                       prof. dr hab. K. Firlej                                            W.** s. A125                                                         (od 22.02.23 r.)                                     </t>
  </si>
  <si>
    <t>Analiza finansowa    prof. K. Firlej                                 W./ Ćw. gr II*  s.A125</t>
  </si>
  <si>
    <t xml:space="preserve">Analiza finansowa   prof. K. Firlej  Ćw. gr III** s. A125                              (od 01.03.23 r.) </t>
  </si>
  <si>
    <t xml:space="preserve">Seminarium S12 dr M. Gajda-Kantorowska s. A212 </t>
  </si>
  <si>
    <t>Seminarium S13 dr M. Gajda-Kantorowska  s. A212</t>
  </si>
  <si>
    <t>Metody wyceny projektów gospodarczych Dr inż. K. Barwacz, prof. Uczelni      Ćw. gr I** s. A333                       (od 23.02.23 r.)</t>
  </si>
  <si>
    <t>Seminarium S 5**  dr D. Koptiew s. C313           (od 22.02.2023)</t>
  </si>
  <si>
    <t>Seminarium S 5**  dr D. Koptiew s. C313                      (od 1.03.2023)</t>
  </si>
  <si>
    <t>Rewizja finansowa  dr K. Barwacz W**  s. A123  (od 28.02.23 r.)</t>
  </si>
  <si>
    <t>Kultura europejska W 15 godzin - zajęcia online 14,21,28.04 oraz 4,11,18.05 (16.30-17.30 oraz 19.15-20.15, 25 maja (16.30-17.30 oraz 19.15- 19.45 (kolokwium)  Kod Teams:un0umdz</t>
  </si>
  <si>
    <t xml:space="preserve">Seminarium S5  dr J. Mikołajczyk A215                                                                                    </t>
  </si>
  <si>
    <t>Ekonomia sektora publicznego - Zajęcia zawieszone. Będą realizowane w późniejszym terminie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</si>
</sst>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5" x14ac:knownFonts="1">
    <font>
      <sz val="10"/>
      <name val="Arial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Times New Roman"/>
      <family val="1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Arial"/>
      <family val="2"/>
      <charset val="238"/>
    </font>
    <font>
      <i/>
      <sz val="7"/>
      <name val="Calibri"/>
      <family val="2"/>
      <charset val="238"/>
    </font>
    <font>
      <b/>
      <sz val="10"/>
      <name val="Times New Roman"/>
      <family val="1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7"/>
      <color indexed="62"/>
      <name val="Calibri"/>
      <family val="2"/>
      <charset val="238"/>
    </font>
    <font>
      <sz val="8"/>
      <name val="Arial"/>
      <family val="2"/>
      <charset val="238"/>
    </font>
    <font>
      <sz val="6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</font>
    <font>
      <b/>
      <sz val="7"/>
      <color indexed="8"/>
      <name val="Calibri"/>
      <family val="2"/>
      <charset val="238"/>
    </font>
    <font>
      <sz val="8"/>
      <name val="Arial"/>
      <family val="2"/>
      <charset val="238"/>
    </font>
    <font>
      <b/>
      <sz val="7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b/>
      <sz val="7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2"/>
      <color rgb="FFFF0000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6.5"/>
      <name val="Times New Roman"/>
      <family val="1"/>
      <charset val="238"/>
    </font>
    <font>
      <b/>
      <sz val="8"/>
      <name val="Calibri"/>
      <family val="2"/>
      <charset val="238"/>
    </font>
    <font>
      <b/>
      <sz val="7"/>
      <color indexed="62"/>
      <name val="Calibri"/>
      <family val="2"/>
      <charset val="238"/>
    </font>
    <font>
      <b/>
      <sz val="7"/>
      <color indexed="15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indexed="62"/>
      <name val="Calibri"/>
      <family val="2"/>
      <charset val="238"/>
      <scheme val="minor"/>
    </font>
    <font>
      <b/>
      <sz val="7"/>
      <color theme="1"/>
      <name val="Calibri"/>
      <family val="2"/>
      <charset val="238"/>
    </font>
    <font>
      <b/>
      <sz val="8"/>
      <color rgb="FFFF0000"/>
      <name val="Times New Roman"/>
      <family val="1"/>
      <charset val="238"/>
    </font>
    <font>
      <b/>
      <sz val="8"/>
      <color indexed="62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40"/>
      </patternFill>
    </fill>
    <fill>
      <patternFill patternType="solid">
        <fgColor rgb="FF33CCCC"/>
        <bgColor indexed="3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13"/>
      </patternFill>
    </fill>
    <fill>
      <patternFill patternType="solid">
        <fgColor rgb="FFDAEEF3"/>
        <bgColor indexed="41"/>
      </patternFill>
    </fill>
    <fill>
      <patternFill patternType="solid">
        <fgColor rgb="FFDAEEF3"/>
        <bgColor indexed="3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1" fillId="0" borderId="0">
      <alignment vertical="center"/>
    </xf>
  </cellStyleXfs>
  <cellXfs count="1099">
    <xf numFmtId="0" fontId="0" fillId="0" borderId="0" xfId="0"/>
    <xf numFmtId="0" fontId="2" fillId="2" borderId="0" xfId="0" applyFont="1" applyFill="1"/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8" fillId="4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2" fillId="5" borderId="0" xfId="0" applyNumberFormat="1" applyFont="1" applyFill="1" applyAlignment="1">
      <alignment horizontal="right" vertical="center"/>
    </xf>
    <xf numFmtId="0" fontId="2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13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3" fillId="0" borderId="0" xfId="0" applyFont="1"/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2" fillId="7" borderId="0" xfId="1" applyFont="1" applyFill="1"/>
    <xf numFmtId="0" fontId="12" fillId="7" borderId="0" xfId="1" applyFont="1" applyFill="1"/>
    <xf numFmtId="0" fontId="2" fillId="0" borderId="0" xfId="1" applyFont="1"/>
    <xf numFmtId="0" fontId="2" fillId="7" borderId="13" xfId="1" applyFont="1" applyFill="1" applyBorder="1"/>
    <xf numFmtId="0" fontId="2" fillId="7" borderId="14" xfId="1" applyFont="1" applyFill="1" applyBorder="1"/>
    <xf numFmtId="0" fontId="6" fillId="0" borderId="15" xfId="1" applyBorder="1"/>
    <xf numFmtId="164" fontId="2" fillId="7" borderId="13" xfId="1" applyNumberFormat="1" applyFont="1" applyFill="1" applyBorder="1" applyAlignment="1">
      <alignment vertical="center"/>
    </xf>
    <xf numFmtId="164" fontId="2" fillId="7" borderId="14" xfId="1" applyNumberFormat="1" applyFont="1" applyFill="1" applyBorder="1" applyAlignment="1">
      <alignment horizontal="right" vertical="center"/>
    </xf>
    <xf numFmtId="0" fontId="6" fillId="0" borderId="0" xfId="1"/>
    <xf numFmtId="0" fontId="6" fillId="8" borderId="0" xfId="1" applyFill="1"/>
    <xf numFmtId="0" fontId="2" fillId="8" borderId="0" xfId="1" applyFont="1" applyFill="1"/>
    <xf numFmtId="0" fontId="6" fillId="9" borderId="0" xfId="1" applyFill="1"/>
    <xf numFmtId="164" fontId="2" fillId="7" borderId="13" xfId="1" applyNumberFormat="1" applyFont="1" applyFill="1" applyBorder="1" applyAlignment="1">
      <alignment horizontal="right" vertic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18" borderId="0" xfId="0" applyFont="1" applyFill="1" applyAlignment="1">
      <alignment horizontal="center" vertical="center" wrapText="1"/>
    </xf>
    <xf numFmtId="0" fontId="13" fillId="19" borderId="0" xfId="0" applyFont="1" applyFill="1" applyAlignment="1">
      <alignment horizontal="center" vertical="center"/>
    </xf>
    <xf numFmtId="0" fontId="13" fillId="17" borderId="16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2" fillId="21" borderId="1" xfId="0" applyNumberFormat="1" applyFont="1" applyFill="1" applyBorder="1" applyAlignment="1">
      <alignment horizontal="right" vertical="center"/>
    </xf>
    <xf numFmtId="164" fontId="2" fillId="21" borderId="2" xfId="0" applyNumberFormat="1" applyFont="1" applyFill="1" applyBorder="1" applyAlignment="1">
      <alignment horizontal="right" vertical="center"/>
    </xf>
    <xf numFmtId="164" fontId="13" fillId="21" borderId="0" xfId="0" applyNumberFormat="1" applyFont="1" applyFill="1" applyAlignment="1">
      <alignment horizontal="right" vertical="center"/>
    </xf>
    <xf numFmtId="0" fontId="8" fillId="21" borderId="0" xfId="0" applyFont="1" applyFill="1" applyAlignment="1">
      <alignment vertical="center" wrapText="1"/>
    </xf>
    <xf numFmtId="0" fontId="13" fillId="21" borderId="0" xfId="0" applyFont="1" applyFill="1" applyAlignment="1">
      <alignment vertical="center" wrapText="1"/>
    </xf>
    <xf numFmtId="164" fontId="8" fillId="21" borderId="0" xfId="0" applyNumberFormat="1" applyFont="1" applyFill="1" applyAlignment="1">
      <alignment horizontal="right" vertical="center"/>
    </xf>
    <xf numFmtId="0" fontId="2" fillId="21" borderId="0" xfId="0" applyFont="1" applyFill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8" fillId="21" borderId="0" xfId="0" applyFont="1" applyFill="1"/>
    <xf numFmtId="0" fontId="13" fillId="21" borderId="0" xfId="0" applyFont="1" applyFill="1" applyAlignment="1">
      <alignment vertical="center"/>
    </xf>
    <xf numFmtId="0" fontId="8" fillId="21" borderId="0" xfId="0" applyFont="1" applyFill="1" applyAlignment="1">
      <alignment vertical="center"/>
    </xf>
    <xf numFmtId="0" fontId="17" fillId="21" borderId="0" xfId="0" applyFont="1" applyFill="1" applyAlignment="1">
      <alignment vertical="center" wrapText="1"/>
    </xf>
    <xf numFmtId="0" fontId="13" fillId="17" borderId="0" xfId="0" applyFont="1" applyFill="1" applyAlignment="1">
      <alignment horizontal="center" vertical="center" wrapText="1"/>
    </xf>
    <xf numFmtId="0" fontId="13" fillId="17" borderId="0" xfId="0" applyFont="1" applyFill="1" applyAlignment="1">
      <alignment vertical="center"/>
    </xf>
    <xf numFmtId="0" fontId="3" fillId="17" borderId="0" xfId="0" applyFont="1" applyFill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21" borderId="17" xfId="0" applyFont="1" applyFill="1" applyBorder="1" applyAlignment="1">
      <alignment horizontal="center" vertical="center"/>
    </xf>
    <xf numFmtId="0" fontId="13" fillId="21" borderId="0" xfId="0" applyFont="1" applyFill="1" applyAlignment="1">
      <alignment horizontal="center" vertical="center" wrapText="1"/>
    </xf>
    <xf numFmtId="164" fontId="17" fillId="21" borderId="0" xfId="0" applyNumberFormat="1" applyFont="1" applyFill="1" applyAlignment="1">
      <alignment horizontal="right" vertical="center"/>
    </xf>
    <xf numFmtId="0" fontId="17" fillId="21" borderId="0" xfId="0" applyFont="1" applyFill="1" applyAlignment="1">
      <alignment vertical="center"/>
    </xf>
    <xf numFmtId="0" fontId="2" fillId="17" borderId="0" xfId="0" applyFont="1" applyFill="1" applyAlignment="1">
      <alignment vertical="center" wrapText="1"/>
    </xf>
    <xf numFmtId="0" fontId="2" fillId="21" borderId="0" xfId="0" applyFont="1" applyFill="1"/>
    <xf numFmtId="0" fontId="13" fillId="21" borderId="0" xfId="0" applyFont="1" applyFill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22" borderId="0" xfId="1" applyFont="1" applyFill="1" applyAlignment="1">
      <alignment vertical="center" wrapText="1"/>
    </xf>
    <xf numFmtId="164" fontId="2" fillId="21" borderId="0" xfId="0" applyNumberFormat="1" applyFont="1" applyFill="1" applyAlignment="1">
      <alignment horizontal="right" vertical="center"/>
    </xf>
    <xf numFmtId="0" fontId="2" fillId="21" borderId="0" xfId="0" applyFont="1" applyFill="1" applyAlignment="1">
      <alignment vertical="center" wrapText="1"/>
    </xf>
    <xf numFmtId="0" fontId="3" fillId="21" borderId="0" xfId="0" applyFont="1" applyFill="1" applyAlignment="1">
      <alignment vertical="center"/>
    </xf>
    <xf numFmtId="0" fontId="3" fillId="21" borderId="0" xfId="0" applyFont="1" applyFill="1"/>
    <xf numFmtId="0" fontId="2" fillId="21" borderId="0" xfId="0" applyFont="1" applyFill="1" applyAlignment="1">
      <alignment vertical="center"/>
    </xf>
    <xf numFmtId="0" fontId="2" fillId="21" borderId="0" xfId="0" applyFont="1" applyFill="1" applyAlignment="1">
      <alignment horizontal="center" vertical="center" wrapText="1"/>
    </xf>
    <xf numFmtId="0" fontId="3" fillId="21" borderId="0" xfId="0" applyFont="1" applyFill="1" applyAlignment="1">
      <alignment horizontal="center" vertical="center" wrapText="1"/>
    </xf>
    <xf numFmtId="0" fontId="2" fillId="17" borderId="0" xfId="0" applyFont="1" applyFill="1"/>
    <xf numFmtId="0" fontId="3" fillId="17" borderId="0" xfId="0" applyFont="1" applyFill="1" applyAlignment="1">
      <alignment horizontal="center" vertical="center" wrapText="1"/>
    </xf>
    <xf numFmtId="0" fontId="13" fillId="17" borderId="0" xfId="0" applyFont="1" applyFill="1" applyAlignment="1">
      <alignment horizontal="center" vertical="center"/>
    </xf>
    <xf numFmtId="164" fontId="2" fillId="21" borderId="1" xfId="0" applyNumberFormat="1" applyFont="1" applyFill="1" applyBorder="1" applyAlignment="1">
      <alignment horizontal="center" vertical="center"/>
    </xf>
    <xf numFmtId="0" fontId="9" fillId="21" borderId="0" xfId="0" applyFont="1" applyFill="1" applyAlignment="1">
      <alignment horizontal="center" vertical="center" wrapText="1"/>
    </xf>
    <xf numFmtId="0" fontId="13" fillId="21" borderId="0" xfId="0" applyFont="1" applyFill="1" applyAlignment="1">
      <alignment horizontal="center"/>
    </xf>
    <xf numFmtId="0" fontId="0" fillId="21" borderId="0" xfId="0" applyFill="1" applyAlignment="1">
      <alignment horizontal="center"/>
    </xf>
    <xf numFmtId="0" fontId="9" fillId="21" borderId="8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0" fontId="2" fillId="8" borderId="0" xfId="1" applyFont="1" applyFill="1" applyAlignment="1">
      <alignment horizontal="center"/>
    </xf>
    <xf numFmtId="164" fontId="2" fillId="8" borderId="13" xfId="1" applyNumberFormat="1" applyFont="1" applyFill="1" applyBorder="1" applyAlignment="1">
      <alignment horizontal="right" vertical="center"/>
    </xf>
    <xf numFmtId="164" fontId="2" fillId="8" borderId="14" xfId="1" applyNumberFormat="1" applyFont="1" applyFill="1" applyBorder="1" applyAlignment="1">
      <alignment horizontal="right" vertical="center"/>
    </xf>
    <xf numFmtId="0" fontId="6" fillId="26" borderId="0" xfId="1" applyFill="1"/>
    <xf numFmtId="0" fontId="8" fillId="27" borderId="0" xfId="1" applyFont="1" applyFill="1" applyAlignment="1">
      <alignment vertical="center" wrapText="1"/>
    </xf>
    <xf numFmtId="0" fontId="8" fillId="8" borderId="0" xfId="1" applyFont="1" applyFill="1" applyAlignment="1">
      <alignment horizontal="center" vertical="center" wrapText="1"/>
    </xf>
    <xf numFmtId="0" fontId="2" fillId="28" borderId="0" xfId="1" applyFont="1" applyFill="1"/>
    <xf numFmtId="0" fontId="8" fillId="28" borderId="0" xfId="1" applyFont="1" applyFill="1" applyAlignment="1">
      <alignment vertical="center" wrapText="1"/>
    </xf>
    <xf numFmtId="0" fontId="8" fillId="17" borderId="0" xfId="1" applyFont="1" applyFill="1" applyAlignment="1">
      <alignment vertical="center" wrapText="1"/>
    </xf>
    <xf numFmtId="0" fontId="6" fillId="17" borderId="0" xfId="1" applyFill="1"/>
    <xf numFmtId="0" fontId="2" fillId="26" borderId="0" xfId="1" applyFont="1" applyFill="1"/>
    <xf numFmtId="0" fontId="6" fillId="29" borderId="0" xfId="1" applyFill="1"/>
    <xf numFmtId="0" fontId="2" fillId="17" borderId="0" xfId="1" applyFont="1" applyFill="1"/>
    <xf numFmtId="0" fontId="2" fillId="17" borderId="6" xfId="0" applyFont="1" applyFill="1" applyBorder="1" applyAlignment="1">
      <alignment vertical="center" wrapText="1"/>
    </xf>
    <xf numFmtId="0" fontId="2" fillId="17" borderId="8" xfId="0" applyFont="1" applyFill="1" applyBorder="1" applyAlignment="1">
      <alignment vertical="center" wrapText="1"/>
    </xf>
    <xf numFmtId="0" fontId="2" fillId="17" borderId="5" xfId="0" applyFont="1" applyFill="1" applyBorder="1" applyAlignment="1">
      <alignment vertical="center" wrapText="1"/>
    </xf>
    <xf numFmtId="0" fontId="2" fillId="17" borderId="11" xfId="0" applyFont="1" applyFill="1" applyBorder="1" applyAlignment="1">
      <alignment vertical="center" wrapText="1"/>
    </xf>
    <xf numFmtId="0" fontId="0" fillId="17" borderId="0" xfId="0" applyFill="1"/>
    <xf numFmtId="0" fontId="0" fillId="17" borderId="0" xfId="0" applyFill="1" applyAlignment="1">
      <alignment horizontal="center"/>
    </xf>
    <xf numFmtId="0" fontId="9" fillId="17" borderId="6" xfId="0" applyFont="1" applyFill="1" applyBorder="1" applyAlignment="1">
      <alignment horizontal="center" vertical="center" wrapText="1"/>
    </xf>
    <xf numFmtId="0" fontId="0" fillId="17" borderId="0" xfId="0" applyFill="1" applyAlignment="1">
      <alignment vertical="center"/>
    </xf>
    <xf numFmtId="0" fontId="9" fillId="17" borderId="6" xfId="0" applyFont="1" applyFill="1" applyBorder="1" applyAlignment="1">
      <alignment vertical="center" wrapText="1"/>
    </xf>
    <xf numFmtId="0" fontId="9" fillId="17" borderId="8" xfId="0" applyFont="1" applyFill="1" applyBorder="1" applyAlignment="1">
      <alignment vertical="center" wrapText="1"/>
    </xf>
    <xf numFmtId="0" fontId="9" fillId="17" borderId="5" xfId="0" applyFont="1" applyFill="1" applyBorder="1" applyAlignment="1">
      <alignment vertical="center" wrapText="1"/>
    </xf>
    <xf numFmtId="0" fontId="9" fillId="17" borderId="11" xfId="0" applyFont="1" applyFill="1" applyBorder="1" applyAlignment="1">
      <alignment vertical="center" wrapText="1"/>
    </xf>
    <xf numFmtId="0" fontId="2" fillId="17" borderId="10" xfId="0" applyFont="1" applyFill="1" applyBorder="1" applyAlignment="1">
      <alignment vertical="center" wrapText="1"/>
    </xf>
    <xf numFmtId="0" fontId="9" fillId="17" borderId="18" xfId="0" applyFont="1" applyFill="1" applyBorder="1" applyAlignment="1">
      <alignment vertical="center" wrapText="1"/>
    </xf>
    <xf numFmtId="0" fontId="9" fillId="17" borderId="19" xfId="0" applyFont="1" applyFill="1" applyBorder="1" applyAlignment="1">
      <alignment vertical="center" wrapText="1"/>
    </xf>
    <xf numFmtId="0" fontId="25" fillId="17" borderId="6" xfId="0" applyFont="1" applyFill="1" applyBorder="1"/>
    <xf numFmtId="0" fontId="25" fillId="17" borderId="8" xfId="0" applyFont="1" applyFill="1" applyBorder="1"/>
    <xf numFmtId="0" fontId="25" fillId="17" borderId="5" xfId="0" applyFont="1" applyFill="1" applyBorder="1"/>
    <xf numFmtId="0" fontId="25" fillId="17" borderId="11" xfId="0" applyFont="1" applyFill="1" applyBorder="1"/>
    <xf numFmtId="0" fontId="30" fillId="7" borderId="0" xfId="1" applyFont="1" applyFill="1" applyAlignment="1">
      <alignment vertical="center"/>
    </xf>
    <xf numFmtId="0" fontId="30" fillId="9" borderId="0" xfId="1" applyFont="1" applyFill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30" fillId="9" borderId="0" xfId="1" applyFont="1" applyFill="1" applyAlignment="1">
      <alignment vertical="center"/>
    </xf>
    <xf numFmtId="0" fontId="30" fillId="0" borderId="0" xfId="1" applyFont="1" applyAlignment="1">
      <alignment horizontal="center" vertical="center" wrapText="1"/>
    </xf>
    <xf numFmtId="164" fontId="30" fillId="38" borderId="0" xfId="1" applyNumberFormat="1" applyFont="1" applyFill="1" applyAlignment="1">
      <alignment horizontal="right" vertical="center"/>
    </xf>
    <xf numFmtId="0" fontId="30" fillId="38" borderId="0" xfId="1" applyFont="1" applyFill="1" applyAlignment="1">
      <alignment vertical="center" wrapText="1"/>
    </xf>
    <xf numFmtId="0" fontId="30" fillId="39" borderId="0" xfId="1" applyFont="1" applyFill="1" applyAlignment="1">
      <alignment vertical="center" wrapText="1"/>
    </xf>
    <xf numFmtId="0" fontId="30" fillId="17" borderId="45" xfId="1" applyFont="1" applyFill="1" applyBorder="1" applyAlignment="1">
      <alignment vertical="center"/>
    </xf>
    <xf numFmtId="164" fontId="30" fillId="9" borderId="0" xfId="1" applyNumberFormat="1" applyFont="1" applyFill="1" applyAlignment="1">
      <alignment horizontal="right" vertical="center"/>
    </xf>
    <xf numFmtId="0" fontId="30" fillId="9" borderId="0" xfId="1" applyFont="1" applyFill="1" applyAlignment="1">
      <alignment vertical="center" wrapText="1"/>
    </xf>
    <xf numFmtId="0" fontId="30" fillId="17" borderId="0" xfId="1" applyFont="1" applyFill="1" applyAlignment="1">
      <alignment vertical="center" wrapText="1"/>
    </xf>
    <xf numFmtId="0" fontId="30" fillId="37" borderId="0" xfId="1" applyFont="1" applyFill="1" applyAlignment="1">
      <alignment vertical="center" wrapText="1"/>
    </xf>
    <xf numFmtId="0" fontId="30" fillId="40" borderId="0" xfId="1" applyFont="1" applyFill="1" applyAlignment="1">
      <alignment vertical="center" wrapText="1"/>
    </xf>
    <xf numFmtId="0" fontId="30" fillId="22" borderId="48" xfId="1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 wrapText="1"/>
    </xf>
    <xf numFmtId="0" fontId="30" fillId="22" borderId="41" xfId="1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5" fillId="17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vertical="center"/>
    </xf>
    <xf numFmtId="164" fontId="2" fillId="17" borderId="0" xfId="0" applyNumberFormat="1" applyFont="1" applyFill="1" applyAlignment="1">
      <alignment horizontal="right" vertical="center"/>
    </xf>
    <xf numFmtId="0" fontId="3" fillId="17" borderId="0" xfId="0" applyFont="1" applyFill="1"/>
    <xf numFmtId="0" fontId="34" fillId="17" borderId="5" xfId="0" applyFont="1" applyFill="1" applyBorder="1" applyAlignment="1">
      <alignment horizontal="center" vertical="center" wrapText="1"/>
    </xf>
    <xf numFmtId="0" fontId="34" fillId="17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11" borderId="8" xfId="0" applyFont="1" applyFill="1" applyBorder="1" applyAlignment="1">
      <alignment horizontal="center" vertical="center" wrapText="1"/>
    </xf>
    <xf numFmtId="0" fontId="34" fillId="11" borderId="11" xfId="0" applyFont="1" applyFill="1" applyBorder="1" applyAlignment="1">
      <alignment horizontal="center" vertical="center" wrapText="1"/>
    </xf>
    <xf numFmtId="0" fontId="34" fillId="17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3" borderId="0" xfId="0" applyFont="1" applyFill="1" applyAlignment="1">
      <alignment horizontal="center" vertical="center"/>
    </xf>
    <xf numFmtId="164" fontId="34" fillId="2" borderId="1" xfId="0" applyNumberFormat="1" applyFont="1" applyFill="1" applyBorder="1" applyAlignment="1">
      <alignment horizontal="center" vertical="center"/>
    </xf>
    <xf numFmtId="164" fontId="34" fillId="2" borderId="2" xfId="0" applyNumberFormat="1" applyFont="1" applyFill="1" applyBorder="1" applyAlignment="1">
      <alignment horizontal="center" vertical="center"/>
    </xf>
    <xf numFmtId="0" fontId="34" fillId="23" borderId="0" xfId="0" applyFont="1" applyFill="1" applyAlignment="1">
      <alignment horizontal="center" vertical="center" wrapText="1"/>
    </xf>
    <xf numFmtId="164" fontId="34" fillId="23" borderId="1" xfId="0" applyNumberFormat="1" applyFont="1" applyFill="1" applyBorder="1" applyAlignment="1">
      <alignment horizontal="center" vertical="center"/>
    </xf>
    <xf numFmtId="164" fontId="34" fillId="23" borderId="2" xfId="0" applyNumberFormat="1" applyFont="1" applyFill="1" applyBorder="1" applyAlignment="1">
      <alignment horizontal="center" vertical="center"/>
    </xf>
    <xf numFmtId="0" fontId="34" fillId="17" borderId="0" xfId="0" applyFont="1" applyFill="1" applyAlignment="1">
      <alignment horizontal="center" vertical="center"/>
    </xf>
    <xf numFmtId="0" fontId="34" fillId="24" borderId="0" xfId="0" applyFont="1" applyFill="1" applyAlignment="1">
      <alignment vertical="center" wrapText="1"/>
    </xf>
    <xf numFmtId="0" fontId="34" fillId="23" borderId="0" xfId="0" applyFont="1" applyFill="1" applyAlignment="1">
      <alignment vertical="center" wrapText="1"/>
    </xf>
    <xf numFmtId="0" fontId="34" fillId="17" borderId="0" xfId="0" applyFont="1" applyFill="1" applyAlignment="1">
      <alignment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64" fontId="34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left" vertical="center"/>
    </xf>
    <xf numFmtId="0" fontId="34" fillId="17" borderId="10" xfId="0" applyFont="1" applyFill="1" applyBorder="1" applyAlignment="1">
      <alignment horizontal="center" vertical="center" wrapText="1"/>
    </xf>
    <xf numFmtId="0" fontId="34" fillId="17" borderId="6" xfId="0" applyFont="1" applyFill="1" applyBorder="1" applyAlignment="1">
      <alignment vertical="center"/>
    </xf>
    <xf numFmtId="0" fontId="34" fillId="17" borderId="5" xfId="0" applyFont="1" applyFill="1" applyBorder="1" applyAlignment="1">
      <alignment vertical="center"/>
    </xf>
    <xf numFmtId="0" fontId="9" fillId="17" borderId="0" xfId="0" applyFont="1" applyFill="1" applyAlignment="1">
      <alignment vertical="center" wrapText="1"/>
    </xf>
    <xf numFmtId="0" fontId="34" fillId="21" borderId="0" xfId="0" applyFont="1" applyFill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17" borderId="0" xfId="0" applyFont="1" applyFill="1" applyAlignment="1">
      <alignment horizontal="center"/>
    </xf>
    <xf numFmtId="0" fontId="34" fillId="21" borderId="0" xfId="0" applyFont="1" applyFill="1" applyAlignment="1">
      <alignment horizontal="center"/>
    </xf>
    <xf numFmtId="164" fontId="34" fillId="21" borderId="1" xfId="0" applyNumberFormat="1" applyFont="1" applyFill="1" applyBorder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0" fontId="34" fillId="21" borderId="10" xfId="0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34" fillId="17" borderId="0" xfId="0" applyNumberFormat="1" applyFont="1" applyFill="1" applyAlignment="1">
      <alignment horizontal="center"/>
    </xf>
    <xf numFmtId="0" fontId="34" fillId="17" borderId="0" xfId="0" applyFont="1" applyFill="1" applyAlignment="1">
      <alignment horizontal="center" wrapText="1"/>
    </xf>
    <xf numFmtId="0" fontId="34" fillId="17" borderId="0" xfId="0" applyFont="1" applyFill="1" applyAlignment="1">
      <alignment horizontal="left"/>
    </xf>
    <xf numFmtId="0" fontId="9" fillId="17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4" fillId="2" borderId="0" xfId="0" applyFont="1" applyFill="1"/>
    <xf numFmtId="164" fontId="34" fillId="2" borderId="1" xfId="0" applyNumberFormat="1" applyFont="1" applyFill="1" applyBorder="1" applyAlignment="1">
      <alignment vertical="center"/>
    </xf>
    <xf numFmtId="164" fontId="34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34" fillId="21" borderId="0" xfId="0" applyFont="1" applyFill="1" applyAlignment="1">
      <alignment vertical="center"/>
    </xf>
    <xf numFmtId="0" fontId="9" fillId="21" borderId="0" xfId="0" applyFont="1" applyFill="1"/>
    <xf numFmtId="0" fontId="9" fillId="17" borderId="0" xfId="2" applyFont="1" applyFill="1">
      <alignment vertical="center"/>
    </xf>
    <xf numFmtId="0" fontId="9" fillId="17" borderId="6" xfId="2" applyFont="1" applyFill="1" applyBorder="1" applyAlignment="1">
      <alignment horizontal="center" vertical="center" wrapText="1"/>
    </xf>
    <xf numFmtId="0" fontId="9" fillId="17" borderId="8" xfId="2" applyFont="1" applyFill="1" applyBorder="1" applyAlignment="1">
      <alignment horizontal="center" vertical="center" wrapText="1"/>
    </xf>
    <xf numFmtId="0" fontId="9" fillId="17" borderId="5" xfId="2" applyFont="1" applyFill="1" applyBorder="1" applyAlignment="1">
      <alignment horizontal="center" vertical="center" wrapText="1"/>
    </xf>
    <xf numFmtId="0" fontId="9" fillId="17" borderId="11" xfId="2" applyFont="1" applyFill="1" applyBorder="1" applyAlignment="1">
      <alignment horizontal="center" vertical="center" wrapText="1"/>
    </xf>
    <xf numFmtId="164" fontId="34" fillId="21" borderId="1" xfId="0" applyNumberFormat="1" applyFont="1" applyFill="1" applyBorder="1" applyAlignment="1">
      <alignment horizontal="right" vertical="center"/>
    </xf>
    <xf numFmtId="164" fontId="9" fillId="21" borderId="0" xfId="0" applyNumberFormat="1" applyFont="1" applyFill="1" applyAlignment="1">
      <alignment horizontal="right" vertical="center"/>
    </xf>
    <xf numFmtId="0" fontId="34" fillId="21" borderId="0" xfId="0" applyFont="1" applyFill="1"/>
    <xf numFmtId="0" fontId="9" fillId="21" borderId="0" xfId="0" applyFont="1" applyFill="1" applyAlignment="1">
      <alignment horizontal="center" wrapText="1"/>
    </xf>
    <xf numFmtId="0" fontId="34" fillId="43" borderId="0" xfId="0" applyFont="1" applyFill="1"/>
    <xf numFmtId="0" fontId="38" fillId="43" borderId="0" xfId="0" applyFont="1" applyFill="1" applyAlignment="1">
      <alignment horizontal="center" vertical="center" wrapText="1"/>
    </xf>
    <xf numFmtId="0" fontId="38" fillId="21" borderId="0" xfId="0" applyFont="1" applyFill="1" applyAlignment="1">
      <alignment horizontal="center" vertical="center" wrapText="1"/>
    </xf>
    <xf numFmtId="0" fontId="38" fillId="21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43" borderId="0" xfId="0" applyFont="1" applyFill="1" applyAlignment="1">
      <alignment vertical="center" wrapText="1"/>
    </xf>
    <xf numFmtId="0" fontId="9" fillId="43" borderId="0" xfId="0" applyFont="1" applyFill="1" applyAlignment="1">
      <alignment horizontal="center" vertical="center" wrapText="1"/>
    </xf>
    <xf numFmtId="0" fontId="34" fillId="41" borderId="0" xfId="0" applyFont="1" applyFill="1"/>
    <xf numFmtId="0" fontId="39" fillId="21" borderId="0" xfId="0" applyFont="1" applyFill="1" applyAlignment="1">
      <alignment horizontal="center" vertical="center"/>
    </xf>
    <xf numFmtId="0" fontId="9" fillId="43" borderId="0" xfId="2" applyFont="1" applyFill="1" applyAlignment="1">
      <alignment horizontal="center" vertical="center" wrapText="1"/>
    </xf>
    <xf numFmtId="164" fontId="34" fillId="0" borderId="0" xfId="0" applyNumberFormat="1" applyFont="1" applyAlignment="1">
      <alignment horizontal="right"/>
    </xf>
    <xf numFmtId="0" fontId="9" fillId="0" borderId="0" xfId="0" applyFont="1"/>
    <xf numFmtId="164" fontId="34" fillId="0" borderId="0" xfId="0" applyNumberFormat="1" applyFont="1"/>
    <xf numFmtId="0" fontId="34" fillId="0" borderId="0" xfId="0" applyFont="1" applyAlignment="1">
      <alignment horizontal="right"/>
    </xf>
    <xf numFmtId="0" fontId="30" fillId="41" borderId="0" xfId="1" applyFont="1" applyFill="1" applyAlignment="1">
      <alignment vertical="center" wrapText="1"/>
    </xf>
    <xf numFmtId="20" fontId="30" fillId="7" borderId="1" xfId="1" applyNumberFormat="1" applyFont="1" applyFill="1" applyBorder="1" applyAlignment="1">
      <alignment vertical="center"/>
    </xf>
    <xf numFmtId="0" fontId="30" fillId="9" borderId="0" xfId="1" applyFont="1" applyFill="1" applyAlignment="1">
      <alignment horizontal="center" vertical="center"/>
    </xf>
    <xf numFmtId="164" fontId="30" fillId="7" borderId="1" xfId="1" applyNumberFormat="1" applyFont="1" applyFill="1" applyBorder="1" applyAlignment="1">
      <alignment vertical="center"/>
    </xf>
    <xf numFmtId="164" fontId="30" fillId="38" borderId="1" xfId="1" applyNumberFormat="1" applyFont="1" applyFill="1" applyBorder="1" applyAlignment="1">
      <alignment horizontal="right" vertical="center"/>
    </xf>
    <xf numFmtId="164" fontId="30" fillId="7" borderId="1" xfId="1" applyNumberFormat="1" applyFont="1" applyFill="1" applyBorder="1" applyAlignment="1">
      <alignment horizontal="right" vertical="center"/>
    </xf>
    <xf numFmtId="0" fontId="30" fillId="0" borderId="38" xfId="1" applyFont="1" applyBorder="1" applyAlignment="1">
      <alignment vertical="center" wrapText="1"/>
    </xf>
    <xf numFmtId="0" fontId="30" fillId="0" borderId="0" xfId="1" applyFont="1" applyAlignment="1">
      <alignment vertical="center" wrapText="1"/>
    </xf>
    <xf numFmtId="0" fontId="30" fillId="19" borderId="46" xfId="1" applyFont="1" applyFill="1" applyBorder="1" applyAlignment="1">
      <alignment vertical="center" wrapText="1"/>
    </xf>
    <xf numFmtId="0" fontId="40" fillId="0" borderId="0" xfId="1" applyFont="1" applyAlignment="1">
      <alignment vertical="center"/>
    </xf>
    <xf numFmtId="164" fontId="30" fillId="9" borderId="1" xfId="1" applyNumberFormat="1" applyFont="1" applyFill="1" applyBorder="1" applyAlignment="1">
      <alignment horizontal="right" vertical="center"/>
    </xf>
    <xf numFmtId="0" fontId="30" fillId="19" borderId="38" xfId="1" applyFont="1" applyFill="1" applyBorder="1" applyAlignment="1">
      <alignment vertical="center" wrapText="1"/>
    </xf>
    <xf numFmtId="0" fontId="30" fillId="19" borderId="0" xfId="1" applyFont="1" applyFill="1" applyAlignment="1">
      <alignment vertical="center" wrapText="1"/>
    </xf>
    <xf numFmtId="164" fontId="41" fillId="9" borderId="0" xfId="1" applyNumberFormat="1" applyFont="1" applyFill="1" applyAlignment="1">
      <alignment horizontal="right" vertical="center"/>
    </xf>
    <xf numFmtId="0" fontId="41" fillId="9" borderId="0" xfId="1" applyFont="1" applyFill="1" applyAlignment="1">
      <alignment vertical="center" wrapText="1"/>
    </xf>
    <xf numFmtId="0" fontId="41" fillId="9" borderId="0" xfId="1" applyFont="1" applyFill="1" applyAlignment="1">
      <alignment vertical="center"/>
    </xf>
    <xf numFmtId="0" fontId="30" fillId="0" borderId="0" xfId="1" applyFont="1"/>
    <xf numFmtId="164" fontId="30" fillId="7" borderId="0" xfId="1" applyNumberFormat="1" applyFont="1" applyFill="1" applyAlignment="1">
      <alignment horizontal="right" vertical="center"/>
    </xf>
    <xf numFmtId="0" fontId="30" fillId="7" borderId="0" xfId="1" applyFont="1" applyFill="1" applyAlignment="1">
      <alignment vertical="center" wrapText="1"/>
    </xf>
    <xf numFmtId="0" fontId="30" fillId="0" borderId="0" xfId="1" applyFont="1" applyAlignment="1">
      <alignment horizontal="center" vertical="center"/>
    </xf>
    <xf numFmtId="164" fontId="30" fillId="0" borderId="0" xfId="1" applyNumberFormat="1" applyFont="1" applyAlignment="1">
      <alignment horizontal="right" vertical="center"/>
    </xf>
    <xf numFmtId="164" fontId="30" fillId="0" borderId="0" xfId="1" applyNumberFormat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34" fillId="0" borderId="27" xfId="0" applyFont="1" applyBorder="1" applyAlignment="1">
      <alignment vertical="center" wrapText="1"/>
    </xf>
    <xf numFmtId="164" fontId="30" fillId="7" borderId="2" xfId="1" applyNumberFormat="1" applyFont="1" applyFill="1" applyBorder="1" applyAlignment="1">
      <alignment horizontal="right" vertical="center"/>
    </xf>
    <xf numFmtId="164" fontId="28" fillId="21" borderId="0" xfId="0" applyNumberFormat="1" applyFont="1" applyFill="1" applyAlignment="1">
      <alignment horizontal="right" vertical="center"/>
    </xf>
    <xf numFmtId="0" fontId="34" fillId="31" borderId="6" xfId="0" applyFont="1" applyFill="1" applyBorder="1" applyAlignment="1">
      <alignment vertical="center" wrapText="1"/>
    </xf>
    <xf numFmtId="0" fontId="34" fillId="31" borderId="5" xfId="0" applyFont="1" applyFill="1" applyBorder="1" applyAlignment="1">
      <alignment vertical="center" wrapText="1"/>
    </xf>
    <xf numFmtId="0" fontId="30" fillId="22" borderId="0" xfId="1" applyFont="1" applyFill="1" applyAlignment="1">
      <alignment vertical="center" wrapText="1"/>
    </xf>
    <xf numFmtId="0" fontId="8" fillId="17" borderId="28" xfId="0" applyFont="1" applyFill="1" applyBorder="1" applyAlignment="1">
      <alignment vertical="center" wrapText="1"/>
    </xf>
    <xf numFmtId="0" fontId="13" fillId="17" borderId="16" xfId="0" applyFont="1" applyFill="1" applyBorder="1" applyAlignment="1">
      <alignment vertical="center" wrapText="1"/>
    </xf>
    <xf numFmtId="0" fontId="34" fillId="20" borderId="0" xfId="0" applyFont="1" applyFill="1" applyAlignment="1">
      <alignment horizontal="center" vertical="center" wrapText="1"/>
    </xf>
    <xf numFmtId="0" fontId="34" fillId="17" borderId="8" xfId="0" applyFont="1" applyFill="1" applyBorder="1" applyAlignment="1">
      <alignment horizontal="center" vertical="center" wrapText="1"/>
    </xf>
    <xf numFmtId="0" fontId="30" fillId="17" borderId="0" xfId="1" applyFont="1" applyFill="1" applyAlignment="1">
      <alignment horizontal="center" vertical="center" wrapText="1"/>
    </xf>
    <xf numFmtId="164" fontId="34" fillId="2" borderId="2" xfId="0" applyNumberFormat="1" applyFont="1" applyFill="1" applyBorder="1" applyAlignment="1">
      <alignment horizontal="right" vertical="center"/>
    </xf>
    <xf numFmtId="164" fontId="34" fillId="21" borderId="35" xfId="0" applyNumberFormat="1" applyFont="1" applyFill="1" applyBorder="1" applyAlignment="1">
      <alignment horizontal="right" vertical="center"/>
    </xf>
    <xf numFmtId="0" fontId="34" fillId="41" borderId="17" xfId="0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left" vertical="center"/>
    </xf>
    <xf numFmtId="0" fontId="34" fillId="21" borderId="0" xfId="0" applyFont="1" applyFill="1" applyAlignment="1">
      <alignment vertical="center" wrapText="1"/>
    </xf>
    <xf numFmtId="0" fontId="34" fillId="57" borderId="0" xfId="0" applyFont="1" applyFill="1" applyAlignment="1">
      <alignment horizontal="center"/>
    </xf>
    <xf numFmtId="0" fontId="34" fillId="21" borderId="0" xfId="0" applyFont="1" applyFill="1" applyAlignment="1">
      <alignment horizontal="center" vertical="center" wrapText="1"/>
    </xf>
    <xf numFmtId="0" fontId="12" fillId="17" borderId="0" xfId="0" applyFont="1" applyFill="1" applyAlignment="1">
      <alignment horizontal="center" vertical="center"/>
    </xf>
    <xf numFmtId="0" fontId="12" fillId="17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34" fillId="17" borderId="0" xfId="0" applyFont="1" applyFill="1" applyAlignment="1">
      <alignment horizontal="left" vertical="center"/>
    </xf>
    <xf numFmtId="0" fontId="34" fillId="17" borderId="0" xfId="0" applyFont="1" applyFill="1" applyAlignment="1">
      <alignment vertical="center"/>
    </xf>
    <xf numFmtId="0" fontId="12" fillId="7" borderId="0" xfId="1" applyFont="1" applyFill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1" fillId="9" borderId="0" xfId="1" applyFont="1" applyFill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9" borderId="0" xfId="1" applyFont="1" applyFill="1" applyAlignment="1">
      <alignment vertical="center"/>
    </xf>
    <xf numFmtId="0" fontId="1" fillId="37" borderId="0" xfId="1" applyFont="1" applyFill="1" applyAlignment="1">
      <alignment horizontal="center" vertical="center" wrapText="1"/>
    </xf>
    <xf numFmtId="0" fontId="1" fillId="37" borderId="0" xfId="1" applyFont="1" applyFill="1" applyAlignment="1">
      <alignment vertical="center" wrapText="1"/>
    </xf>
    <xf numFmtId="164" fontId="1" fillId="38" borderId="0" xfId="1" applyNumberFormat="1" applyFont="1" applyFill="1" applyAlignment="1">
      <alignment horizontal="right" vertical="center"/>
    </xf>
    <xf numFmtId="0" fontId="1" fillId="38" borderId="0" xfId="1" applyFont="1" applyFill="1" applyAlignment="1">
      <alignment vertical="center" wrapText="1"/>
    </xf>
    <xf numFmtId="0" fontId="1" fillId="39" borderId="0" xfId="1" applyFont="1" applyFill="1" applyAlignment="1">
      <alignment vertical="center" wrapText="1"/>
    </xf>
    <xf numFmtId="0" fontId="1" fillId="17" borderId="45" xfId="1" applyFont="1" applyFill="1" applyBorder="1" applyAlignment="1">
      <alignment vertical="center"/>
    </xf>
    <xf numFmtId="164" fontId="1" fillId="9" borderId="0" xfId="1" applyNumberFormat="1" applyFont="1" applyFill="1" applyAlignment="1">
      <alignment horizontal="right" vertical="center"/>
    </xf>
    <xf numFmtId="0" fontId="1" fillId="9" borderId="0" xfId="1" applyFont="1" applyFill="1" applyAlignment="1">
      <alignment vertical="center" wrapText="1"/>
    </xf>
    <xf numFmtId="0" fontId="1" fillId="17" borderId="0" xfId="1" applyFont="1" applyFill="1" applyAlignment="1">
      <alignment vertical="center" wrapText="1"/>
    </xf>
    <xf numFmtId="0" fontId="1" fillId="17" borderId="0" xfId="1" applyFont="1" applyFill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1" fillId="7" borderId="0" xfId="1" applyFont="1" applyFill="1" applyAlignment="1">
      <alignment vertical="center"/>
    </xf>
    <xf numFmtId="20" fontId="1" fillId="7" borderId="1" xfId="1" applyNumberFormat="1" applyFont="1" applyFill="1" applyBorder="1" applyAlignment="1">
      <alignment vertical="center"/>
    </xf>
    <xf numFmtId="0" fontId="1" fillId="9" borderId="0" xfId="1" applyFont="1" applyFill="1" applyAlignment="1">
      <alignment horizontal="center" vertical="center"/>
    </xf>
    <xf numFmtId="0" fontId="1" fillId="9" borderId="21" xfId="1" applyFont="1" applyFill="1" applyBorder="1" applyAlignment="1">
      <alignment horizontal="center" vertical="center"/>
    </xf>
    <xf numFmtId="164" fontId="1" fillId="7" borderId="1" xfId="1" applyNumberFormat="1" applyFont="1" applyFill="1" applyBorder="1" applyAlignment="1">
      <alignment vertical="center"/>
    </xf>
    <xf numFmtId="164" fontId="1" fillId="7" borderId="1" xfId="1" applyNumberFormat="1" applyFont="1" applyFill="1" applyBorder="1" applyAlignment="1">
      <alignment horizontal="right" vertical="center"/>
    </xf>
    <xf numFmtId="164" fontId="1" fillId="38" borderId="1" xfId="1" applyNumberFormat="1" applyFont="1" applyFill="1" applyBorder="1" applyAlignment="1">
      <alignment horizontal="right" vertical="center"/>
    </xf>
    <xf numFmtId="164" fontId="1" fillId="7" borderId="2" xfId="1" applyNumberFormat="1" applyFont="1" applyFill="1" applyBorder="1" applyAlignment="1">
      <alignment horizontal="right" vertical="center"/>
    </xf>
    <xf numFmtId="0" fontId="43" fillId="0" borderId="0" xfId="1" applyFont="1" applyAlignment="1">
      <alignment vertical="center"/>
    </xf>
    <xf numFmtId="164" fontId="1" fillId="9" borderId="1" xfId="1" applyNumberFormat="1" applyFont="1" applyFill="1" applyBorder="1" applyAlignment="1">
      <alignment horizontal="right" vertical="center"/>
    </xf>
    <xf numFmtId="164" fontId="44" fillId="9" borderId="0" xfId="1" applyNumberFormat="1" applyFont="1" applyFill="1" applyAlignment="1">
      <alignment horizontal="right" vertical="center"/>
    </xf>
    <xf numFmtId="0" fontId="44" fillId="9" borderId="0" xfId="1" applyFont="1" applyFill="1" applyAlignment="1">
      <alignment vertical="center" wrapText="1"/>
    </xf>
    <xf numFmtId="0" fontId="44" fillId="9" borderId="0" xfId="1" applyFont="1" applyFill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/>
    <xf numFmtId="164" fontId="1" fillId="7" borderId="0" xfId="1" applyNumberFormat="1" applyFont="1" applyFill="1" applyAlignment="1">
      <alignment horizontal="right" vertical="center"/>
    </xf>
    <xf numFmtId="0" fontId="1" fillId="7" borderId="0" xfId="1" applyFont="1" applyFill="1" applyAlignment="1">
      <alignment vertical="center" wrapText="1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Alignment="1">
      <alignment horizontal="right" vertical="center"/>
    </xf>
    <xf numFmtId="20" fontId="30" fillId="7" borderId="2" xfId="1" applyNumberFormat="1" applyFont="1" applyFill="1" applyBorder="1" applyAlignment="1">
      <alignment vertical="center"/>
    </xf>
    <xf numFmtId="0" fontId="30" fillId="18" borderId="17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left" vertical="center"/>
    </xf>
    <xf numFmtId="164" fontId="30" fillId="7" borderId="0" xfId="1" applyNumberFormat="1" applyFont="1" applyFill="1" applyAlignment="1">
      <alignment horizontal="left" vertical="center"/>
    </xf>
    <xf numFmtId="0" fontId="2" fillId="7" borderId="20" xfId="1" applyFont="1" applyFill="1" applyBorder="1" applyAlignment="1">
      <alignment horizontal="center"/>
    </xf>
    <xf numFmtId="0" fontId="8" fillId="13" borderId="20" xfId="1" applyFont="1" applyFill="1" applyBorder="1" applyAlignment="1">
      <alignment horizontal="center" vertical="center" wrapText="1"/>
    </xf>
    <xf numFmtId="0" fontId="8" fillId="22" borderId="20" xfId="1" applyFont="1" applyFill="1" applyBorder="1" applyAlignment="1">
      <alignment horizontal="center" vertical="center" wrapText="1"/>
    </xf>
    <xf numFmtId="0" fontId="8" fillId="22" borderId="0" xfId="1" applyFont="1" applyFill="1" applyAlignment="1">
      <alignment horizontal="center" vertical="center" wrapText="1"/>
    </xf>
    <xf numFmtId="0" fontId="2" fillId="7" borderId="21" xfId="1" applyFont="1" applyFill="1" applyBorder="1" applyAlignment="1">
      <alignment horizontal="center"/>
    </xf>
    <xf numFmtId="0" fontId="2" fillId="7" borderId="22" xfId="1" applyFont="1" applyFill="1" applyBorder="1" applyAlignment="1">
      <alignment horizontal="center"/>
    </xf>
    <xf numFmtId="0" fontId="2" fillId="7" borderId="23" xfId="1" applyFont="1" applyFill="1" applyBorder="1" applyAlignment="1">
      <alignment horizontal="center"/>
    </xf>
    <xf numFmtId="0" fontId="2" fillId="7" borderId="24" xfId="1" applyFont="1" applyFill="1" applyBorder="1" applyAlignment="1">
      <alignment horizontal="center"/>
    </xf>
    <xf numFmtId="0" fontId="42" fillId="35" borderId="28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9" fillId="17" borderId="36" xfId="2" applyFont="1" applyFill="1" applyBorder="1" applyAlignment="1">
      <alignment horizontal="center" vertical="center" wrapText="1"/>
    </xf>
    <xf numFmtId="0" fontId="9" fillId="17" borderId="0" xfId="2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0" borderId="18" xfId="0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9" fillId="20" borderId="5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9" fillId="44" borderId="6" xfId="0" applyFont="1" applyFill="1" applyBorder="1" applyAlignment="1">
      <alignment horizontal="center" vertical="center" wrapText="1"/>
    </xf>
    <xf numFmtId="0" fontId="9" fillId="44" borderId="8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5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31" fillId="17" borderId="0" xfId="0" applyFont="1" applyFill="1" applyAlignment="1">
      <alignment horizontal="center" vertical="center" wrapText="1"/>
    </xf>
    <xf numFmtId="0" fontId="9" fillId="49" borderId="28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/>
    </xf>
    <xf numFmtId="0" fontId="34" fillId="2" borderId="31" xfId="0" applyFont="1" applyFill="1" applyBorder="1" applyAlignment="1">
      <alignment horizontal="center"/>
    </xf>
    <xf numFmtId="0" fontId="9" fillId="47" borderId="32" xfId="0" applyFont="1" applyFill="1" applyBorder="1" applyAlignment="1">
      <alignment horizontal="center" vertical="top" wrapText="1"/>
    </xf>
    <xf numFmtId="0" fontId="9" fillId="47" borderId="16" xfId="0" applyFont="1" applyFill="1" applyBorder="1" applyAlignment="1">
      <alignment horizontal="center" vertical="top" wrapText="1"/>
    </xf>
    <xf numFmtId="0" fontId="9" fillId="21" borderId="0" xfId="0" applyFont="1" applyFill="1" applyAlignment="1">
      <alignment horizontal="center" vertical="center" wrapText="1"/>
    </xf>
    <xf numFmtId="0" fontId="9" fillId="17" borderId="25" xfId="2" applyFont="1" applyFill="1" applyBorder="1" applyAlignment="1">
      <alignment horizontal="center" vertical="center" wrapText="1"/>
    </xf>
    <xf numFmtId="0" fontId="9" fillId="44" borderId="18" xfId="2" applyFont="1" applyFill="1" applyBorder="1" applyAlignment="1">
      <alignment horizontal="center" vertical="center" wrapText="1"/>
    </xf>
    <xf numFmtId="0" fontId="9" fillId="44" borderId="6" xfId="2" applyFont="1" applyFill="1" applyBorder="1" applyAlignment="1">
      <alignment horizontal="center" vertical="center" wrapText="1"/>
    </xf>
    <xf numFmtId="0" fontId="9" fillId="44" borderId="8" xfId="2" applyFont="1" applyFill="1" applyBorder="1" applyAlignment="1">
      <alignment horizontal="center" vertical="center" wrapText="1"/>
    </xf>
    <xf numFmtId="0" fontId="9" fillId="44" borderId="19" xfId="2" applyFont="1" applyFill="1" applyBorder="1" applyAlignment="1">
      <alignment horizontal="center" vertical="center" wrapText="1"/>
    </xf>
    <xf numFmtId="0" fontId="9" fillId="44" borderId="5" xfId="2" applyFont="1" applyFill="1" applyBorder="1" applyAlignment="1">
      <alignment horizontal="center" vertical="center" wrapText="1"/>
    </xf>
    <xf numFmtId="0" fontId="9" fillId="44" borderId="11" xfId="2" applyFont="1" applyFill="1" applyBorder="1" applyAlignment="1">
      <alignment horizontal="center" vertical="center" wrapText="1"/>
    </xf>
    <xf numFmtId="0" fontId="9" fillId="51" borderId="26" xfId="0" applyFont="1" applyFill="1" applyBorder="1" applyAlignment="1">
      <alignment horizontal="center" vertical="center" wrapText="1"/>
    </xf>
    <xf numFmtId="0" fontId="9" fillId="51" borderId="27" xfId="0" applyFont="1" applyFill="1" applyBorder="1" applyAlignment="1">
      <alignment horizontal="center" vertical="center" wrapText="1"/>
    </xf>
    <xf numFmtId="0" fontId="9" fillId="51" borderId="12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/>
    </xf>
    <xf numFmtId="0" fontId="34" fillId="34" borderId="6" xfId="0" applyFont="1" applyFill="1" applyBorder="1" applyAlignment="1">
      <alignment horizontal="center" vertical="center"/>
    </xf>
    <xf numFmtId="0" fontId="34" fillId="34" borderId="8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34" fillId="34" borderId="5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horizontal="center"/>
    </xf>
    <xf numFmtId="0" fontId="34" fillId="2" borderId="50" xfId="0" applyFont="1" applyFill="1" applyBorder="1" applyAlignment="1">
      <alignment horizontal="center"/>
    </xf>
    <xf numFmtId="0" fontId="9" fillId="12" borderId="42" xfId="2" applyFont="1" applyFill="1" applyBorder="1" applyAlignment="1">
      <alignment horizontal="center" vertical="center" wrapText="1"/>
    </xf>
    <xf numFmtId="0" fontId="9" fillId="12" borderId="43" xfId="2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4" fillId="2" borderId="51" xfId="0" applyFont="1" applyFill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9" fillId="11" borderId="18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2" borderId="28" xfId="2" applyFont="1" applyFill="1" applyBorder="1" applyAlignment="1">
      <alignment horizontal="center" vertical="center" wrapText="1"/>
    </xf>
    <xf numFmtId="0" fontId="9" fillId="12" borderId="16" xfId="2" applyFont="1" applyFill="1" applyBorder="1" applyAlignment="1">
      <alignment horizontal="center" vertical="center" wrapText="1"/>
    </xf>
    <xf numFmtId="0" fontId="34" fillId="41" borderId="18" xfId="0" applyFont="1" applyFill="1" applyBorder="1" applyAlignment="1">
      <alignment horizontal="center" vertical="center" wrapText="1"/>
    </xf>
    <xf numFmtId="0" fontId="34" fillId="41" borderId="6" xfId="0" applyFont="1" applyFill="1" applyBorder="1" applyAlignment="1">
      <alignment horizontal="center" vertical="center" wrapText="1"/>
    </xf>
    <xf numFmtId="0" fontId="34" fillId="41" borderId="8" xfId="0" applyFont="1" applyFill="1" applyBorder="1" applyAlignment="1">
      <alignment horizontal="center" vertical="center" wrapText="1"/>
    </xf>
    <xf numFmtId="0" fontId="34" fillId="41" borderId="19" xfId="0" applyFont="1" applyFill="1" applyBorder="1" applyAlignment="1">
      <alignment horizontal="center" vertical="center" wrapText="1"/>
    </xf>
    <xf numFmtId="0" fontId="34" fillId="41" borderId="5" xfId="0" applyFont="1" applyFill="1" applyBorder="1" applyAlignment="1">
      <alignment horizontal="center" vertical="center" wrapText="1"/>
    </xf>
    <xf numFmtId="0" fontId="34" fillId="41" borderId="11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/>
    </xf>
    <xf numFmtId="0" fontId="34" fillId="2" borderId="55" xfId="0" applyFont="1" applyFill="1" applyBorder="1" applyAlignment="1">
      <alignment horizontal="center"/>
    </xf>
    <xf numFmtId="0" fontId="34" fillId="0" borderId="18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5" fillId="0" borderId="27" xfId="0" applyFont="1" applyBorder="1"/>
    <xf numFmtId="0" fontId="25" fillId="0" borderId="12" xfId="0" applyFont="1" applyBorder="1"/>
    <xf numFmtId="0" fontId="9" fillId="17" borderId="0" xfId="0" applyFont="1" applyFill="1" applyAlignment="1">
      <alignment horizontal="center" vertical="top" wrapText="1"/>
    </xf>
    <xf numFmtId="0" fontId="9" fillId="50" borderId="28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48" borderId="28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/>
    </xf>
    <xf numFmtId="0" fontId="9" fillId="31" borderId="18" xfId="0" applyFont="1" applyFill="1" applyBorder="1" applyAlignment="1">
      <alignment horizontal="center" vertical="center" wrapText="1"/>
    </xf>
    <xf numFmtId="0" fontId="9" fillId="31" borderId="6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6" xfId="0" applyFont="1" applyFill="1" applyBorder="1" applyAlignment="1">
      <alignment horizontal="center" vertical="center" wrapText="1"/>
    </xf>
    <xf numFmtId="0" fontId="9" fillId="45" borderId="8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5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9" fillId="45" borderId="0" xfId="0" applyFont="1" applyFill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42" borderId="28" xfId="0" applyFont="1" applyFill="1" applyBorder="1" applyAlignment="1">
      <alignment horizontal="center" vertical="center" wrapText="1"/>
    </xf>
    <xf numFmtId="0" fontId="8" fillId="42" borderId="16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25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17" borderId="19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9" fillId="30" borderId="33" xfId="0" applyFont="1" applyFill="1" applyBorder="1" applyAlignment="1">
      <alignment horizontal="center" vertical="center" wrapText="1"/>
    </xf>
    <xf numFmtId="0" fontId="0" fillId="30" borderId="34" xfId="0" applyFill="1" applyBorder="1" applyAlignment="1">
      <alignment horizontal="center" vertical="center" wrapText="1"/>
    </xf>
    <xf numFmtId="0" fontId="13" fillId="17" borderId="0" xfId="0" applyFont="1" applyFill="1" applyAlignment="1">
      <alignment horizontal="center" vertical="center" wrapText="1"/>
    </xf>
    <xf numFmtId="0" fontId="8" fillId="30" borderId="28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 wrapText="1"/>
    </xf>
    <xf numFmtId="0" fontId="8" fillId="25" borderId="28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vertical="center" wrapText="1"/>
    </xf>
    <xf numFmtId="0" fontId="8" fillId="11" borderId="6" xfId="0" applyFont="1" applyFill="1" applyBorder="1" applyAlignment="1">
      <alignment vertical="center"/>
    </xf>
    <xf numFmtId="0" fontId="8" fillId="11" borderId="8" xfId="0" applyFont="1" applyFill="1" applyBorder="1" applyAlignment="1">
      <alignment vertical="center"/>
    </xf>
    <xf numFmtId="0" fontId="8" fillId="11" borderId="5" xfId="0" applyFont="1" applyFill="1" applyBorder="1" applyAlignment="1">
      <alignment vertical="center"/>
    </xf>
    <xf numFmtId="0" fontId="8" fillId="11" borderId="11" xfId="0" applyFont="1" applyFill="1" applyBorder="1" applyAlignment="1">
      <alignment vertical="center"/>
    </xf>
    <xf numFmtId="0" fontId="15" fillId="17" borderId="6" xfId="0" applyFont="1" applyFill="1" applyBorder="1" applyAlignment="1">
      <alignment horizontal="center" vertical="center" wrapText="1"/>
    </xf>
    <xf numFmtId="0" fontId="15" fillId="17" borderId="8" xfId="0" applyFont="1" applyFill="1" applyBorder="1" applyAlignment="1">
      <alignment horizontal="center" vertical="center" wrapText="1"/>
    </xf>
    <xf numFmtId="0" fontId="15" fillId="17" borderId="19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11" xfId="0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/>
    </xf>
    <xf numFmtId="0" fontId="2" fillId="17" borderId="28" xfId="0" applyFont="1" applyFill="1" applyBorder="1" applyAlignment="1">
      <alignment vertical="top" wrapText="1"/>
    </xf>
    <xf numFmtId="0" fontId="0" fillId="17" borderId="16" xfId="0" applyFill="1" applyBorder="1" applyAlignment="1">
      <alignment vertical="top" wrapText="1"/>
    </xf>
    <xf numFmtId="0" fontId="13" fillId="17" borderId="0" xfId="0" applyFont="1" applyFill="1" applyAlignment="1">
      <alignment horizontal="center" vertical="top" wrapText="1"/>
    </xf>
    <xf numFmtId="0" fontId="13" fillId="17" borderId="0" xfId="0" applyFont="1" applyFill="1" applyAlignment="1">
      <alignment vertical="center" wrapText="1"/>
    </xf>
    <xf numFmtId="0" fontId="13" fillId="17" borderId="0" xfId="0" applyFont="1" applyFill="1" applyAlignment="1">
      <alignment vertical="center"/>
    </xf>
    <xf numFmtId="0" fontId="8" fillId="17" borderId="0" xfId="0" applyFont="1" applyFill="1"/>
    <xf numFmtId="0" fontId="13" fillId="0" borderId="0" xfId="0" applyFont="1" applyAlignment="1">
      <alignment horizontal="center" vertical="top" wrapText="1"/>
    </xf>
    <xf numFmtId="0" fontId="8" fillId="17" borderId="0" xfId="0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0" fontId="8" fillId="11" borderId="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8" borderId="28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horizontal="center" vertical="center" wrapText="1"/>
    </xf>
    <xf numFmtId="0" fontId="15" fillId="30" borderId="6" xfId="0" applyFont="1" applyFill="1" applyBorder="1" applyAlignment="1">
      <alignment horizontal="center" vertical="center" wrapText="1"/>
    </xf>
    <xf numFmtId="0" fontId="15" fillId="30" borderId="8" xfId="0" applyFont="1" applyFill="1" applyBorder="1" applyAlignment="1">
      <alignment horizontal="center" vertical="center" wrapText="1"/>
    </xf>
    <xf numFmtId="0" fontId="15" fillId="30" borderId="19" xfId="0" applyFont="1" applyFill="1" applyBorder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vertical="center" wrapText="1"/>
    </xf>
    <xf numFmtId="0" fontId="0" fillId="24" borderId="6" xfId="0" applyFill="1" applyBorder="1" applyAlignment="1">
      <alignment wrapText="1"/>
    </xf>
    <xf numFmtId="0" fontId="0" fillId="24" borderId="8" xfId="0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24" borderId="5" xfId="0" applyFill="1" applyBorder="1" applyAlignment="1">
      <alignment wrapText="1"/>
    </xf>
    <xf numFmtId="0" fontId="0" fillId="24" borderId="11" xfId="0" applyFill="1" applyBorder="1" applyAlignment="1">
      <alignment wrapText="1"/>
    </xf>
    <xf numFmtId="0" fontId="8" fillId="17" borderId="8" xfId="0" applyFont="1" applyFill="1" applyBorder="1" applyAlignment="1">
      <alignment vertical="center" wrapText="1"/>
    </xf>
    <xf numFmtId="0" fontId="8" fillId="17" borderId="11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20" borderId="33" xfId="0" applyFont="1" applyFill="1" applyBorder="1" applyAlignment="1">
      <alignment horizontal="center" vertical="center" wrapText="1"/>
    </xf>
    <xf numFmtId="0" fontId="0" fillId="20" borderId="34" xfId="0" applyFill="1" applyBorder="1" applyAlignment="1">
      <alignment horizontal="center" vertical="center" wrapText="1"/>
    </xf>
    <xf numFmtId="0" fontId="8" fillId="0" borderId="0" xfId="0" applyFont="1"/>
    <xf numFmtId="0" fontId="2" fillId="25" borderId="28" xfId="0" applyFont="1" applyFill="1" applyBorder="1" applyAlignment="1">
      <alignment vertical="top" wrapText="1"/>
    </xf>
    <xf numFmtId="0" fontId="0" fillId="25" borderId="16" xfId="0" applyFill="1" applyBorder="1" applyAlignment="1">
      <alignment vertical="top" wrapText="1"/>
    </xf>
    <xf numFmtId="0" fontId="8" fillId="20" borderId="28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0" fillId="18" borderId="26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8" fillId="11" borderId="25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20" borderId="18" xfId="0" applyFont="1" applyFill="1" applyBorder="1" applyAlignment="1">
      <alignment horizontal="center" vertical="center" wrapText="1"/>
    </xf>
    <xf numFmtId="0" fontId="8" fillId="20" borderId="6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8" fillId="20" borderId="19" xfId="0" applyFont="1" applyFill="1" applyBorder="1" applyAlignment="1">
      <alignment horizontal="center" vertical="center" wrapText="1"/>
    </xf>
    <xf numFmtId="0" fontId="8" fillId="20" borderId="5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8" fillId="25" borderId="4" xfId="0" applyFont="1" applyFill="1" applyBorder="1" applyAlignment="1">
      <alignment horizontal="center" vertical="center" wrapText="1"/>
    </xf>
    <xf numFmtId="0" fontId="8" fillId="25" borderId="35" xfId="0" applyFont="1" applyFill="1" applyBorder="1" applyAlignment="1">
      <alignment horizontal="center" vertical="center" wrapText="1"/>
    </xf>
    <xf numFmtId="0" fontId="8" fillId="17" borderId="32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5" borderId="32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17" borderId="28" xfId="0" applyFont="1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1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5" borderId="28" xfId="0" applyFont="1" applyFill="1" applyBorder="1" applyAlignment="1">
      <alignment horizontal="center" vertical="center" wrapText="1"/>
    </xf>
    <xf numFmtId="0" fontId="25" fillId="12" borderId="16" xfId="0" applyFont="1" applyFill="1" applyBorder="1" applyAlignment="1">
      <alignment vertical="center"/>
    </xf>
    <xf numFmtId="0" fontId="13" fillId="10" borderId="19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 vertical="center" wrapText="1"/>
    </xf>
    <xf numFmtId="0" fontId="28" fillId="17" borderId="28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  <xf numFmtId="0" fontId="0" fillId="17" borderId="0" xfId="0" applyFill="1" applyAlignment="1">
      <alignment horizontal="center"/>
    </xf>
    <xf numFmtId="0" fontId="9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/>
    </xf>
    <xf numFmtId="0" fontId="13" fillId="17" borderId="16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9" fillId="31" borderId="36" xfId="0" applyFont="1" applyFill="1" applyBorder="1" applyAlignment="1">
      <alignment horizontal="center" vertical="center" wrapText="1"/>
    </xf>
    <xf numFmtId="0" fontId="25" fillId="31" borderId="0" xfId="0" applyFont="1" applyFill="1"/>
    <xf numFmtId="0" fontId="8" fillId="0" borderId="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34" fillId="20" borderId="18" xfId="0" applyFont="1" applyFill="1" applyBorder="1" applyAlignment="1">
      <alignment horizontal="center" vertical="center" wrapText="1"/>
    </xf>
    <xf numFmtId="0" fontId="34" fillId="20" borderId="8" xfId="0" applyFont="1" applyFill="1" applyBorder="1" applyAlignment="1">
      <alignment horizontal="center"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34" fillId="23" borderId="0" xfId="0" applyFont="1" applyFill="1" applyAlignment="1">
      <alignment horizontal="center" vertical="center" wrapText="1"/>
    </xf>
    <xf numFmtId="0" fontId="34" fillId="17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24" borderId="42" xfId="0" applyFont="1" applyFill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54" borderId="28" xfId="0" applyFont="1" applyFill="1" applyBorder="1" applyAlignment="1">
      <alignment horizontal="center" vertical="center" wrapText="1"/>
    </xf>
    <xf numFmtId="0" fontId="34" fillId="54" borderId="16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10" borderId="19" xfId="0" applyFont="1" applyFill="1" applyBorder="1" applyAlignment="1">
      <alignment horizontal="center" vertical="center" wrapText="1"/>
    </xf>
    <xf numFmtId="0" fontId="34" fillId="17" borderId="0" xfId="0" applyFont="1" applyFill="1" applyAlignment="1">
      <alignment horizontal="center" wrapText="1"/>
    </xf>
    <xf numFmtId="0" fontId="34" fillId="20" borderId="8" xfId="0" applyFont="1" applyFill="1" applyBorder="1" applyAlignment="1">
      <alignment horizontal="center" wrapText="1"/>
    </xf>
    <xf numFmtId="0" fontId="34" fillId="20" borderId="19" xfId="0" applyFont="1" applyFill="1" applyBorder="1" applyAlignment="1">
      <alignment horizontal="center" wrapText="1"/>
    </xf>
    <xf numFmtId="0" fontId="34" fillId="20" borderId="11" xfId="0" applyFont="1" applyFill="1" applyBorder="1" applyAlignment="1">
      <alignment horizontal="center" wrapText="1"/>
    </xf>
    <xf numFmtId="0" fontId="35" fillId="17" borderId="0" xfId="0" applyFont="1" applyFill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20" borderId="4" xfId="0" applyFont="1" applyFill="1" applyBorder="1" applyAlignment="1">
      <alignment horizontal="center" vertical="center" wrapText="1"/>
    </xf>
    <xf numFmtId="0" fontId="34" fillId="20" borderId="35" xfId="0" applyFont="1" applyFill="1" applyBorder="1" applyAlignment="1">
      <alignment horizontal="center" vertical="center" wrapText="1"/>
    </xf>
    <xf numFmtId="0" fontId="34" fillId="32" borderId="18" xfId="0" applyFont="1" applyFill="1" applyBorder="1" applyAlignment="1">
      <alignment horizontal="center" vertical="center" wrapText="1"/>
    </xf>
    <xf numFmtId="0" fontId="34" fillId="32" borderId="6" xfId="0" applyFont="1" applyFill="1" applyBorder="1" applyAlignment="1">
      <alignment horizontal="center" vertical="center" wrapText="1"/>
    </xf>
    <xf numFmtId="0" fontId="34" fillId="32" borderId="8" xfId="0" applyFont="1" applyFill="1" applyBorder="1" applyAlignment="1">
      <alignment horizontal="center" vertical="center" wrapText="1"/>
    </xf>
    <xf numFmtId="0" fontId="34" fillId="32" borderId="19" xfId="0" applyFont="1" applyFill="1" applyBorder="1" applyAlignment="1">
      <alignment horizontal="center" vertical="center" wrapText="1"/>
    </xf>
    <xf numFmtId="0" fontId="34" fillId="32" borderId="5" xfId="0" applyFont="1" applyFill="1" applyBorder="1" applyAlignment="1">
      <alignment horizontal="center" vertical="center" wrapText="1"/>
    </xf>
    <xf numFmtId="0" fontId="34" fillId="32" borderId="11" xfId="0" applyFont="1" applyFill="1" applyBorder="1" applyAlignment="1">
      <alignment horizontal="center" vertical="center" wrapText="1"/>
    </xf>
    <xf numFmtId="0" fontId="34" fillId="52" borderId="28" xfId="0" applyFont="1" applyFill="1" applyBorder="1" applyAlignment="1">
      <alignment horizontal="center" vertical="center" wrapText="1"/>
    </xf>
    <xf numFmtId="0" fontId="34" fillId="52" borderId="16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/>
    </xf>
    <xf numFmtId="0" fontId="34" fillId="44" borderId="18" xfId="0" applyFont="1" applyFill="1" applyBorder="1" applyAlignment="1">
      <alignment horizontal="center" vertical="center" wrapText="1"/>
    </xf>
    <xf numFmtId="0" fontId="34" fillId="44" borderId="8" xfId="0" applyFont="1" applyFill="1" applyBorder="1" applyAlignment="1">
      <alignment horizontal="center" vertical="center" wrapText="1"/>
    </xf>
    <xf numFmtId="0" fontId="34" fillId="44" borderId="19" xfId="0" applyFont="1" applyFill="1" applyBorder="1" applyAlignment="1">
      <alignment horizontal="center" vertical="center" wrapText="1"/>
    </xf>
    <xf numFmtId="0" fontId="34" fillId="44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42" borderId="18" xfId="0" applyFont="1" applyFill="1" applyBorder="1" applyAlignment="1">
      <alignment horizontal="center" vertical="center" wrapText="1"/>
    </xf>
    <xf numFmtId="0" fontId="34" fillId="42" borderId="6" xfId="0" applyFont="1" applyFill="1" applyBorder="1" applyAlignment="1">
      <alignment horizontal="center" vertical="center" wrapText="1"/>
    </xf>
    <xf numFmtId="0" fontId="34" fillId="42" borderId="8" xfId="0" applyFont="1" applyFill="1" applyBorder="1" applyAlignment="1">
      <alignment horizontal="center" vertical="center" wrapText="1"/>
    </xf>
    <xf numFmtId="0" fontId="34" fillId="42" borderId="19" xfId="0" applyFont="1" applyFill="1" applyBorder="1" applyAlignment="1">
      <alignment horizontal="center" vertical="center" wrapText="1"/>
    </xf>
    <xf numFmtId="0" fontId="34" fillId="42" borderId="5" xfId="0" applyFont="1" applyFill="1" applyBorder="1" applyAlignment="1">
      <alignment horizontal="center" vertical="center" wrapText="1"/>
    </xf>
    <xf numFmtId="0" fontId="34" fillId="42" borderId="11" xfId="0" applyFont="1" applyFill="1" applyBorder="1" applyAlignment="1">
      <alignment horizontal="center" vertical="center" wrapText="1"/>
    </xf>
    <xf numFmtId="0" fontId="34" fillId="20" borderId="28" xfId="0" applyFont="1" applyFill="1" applyBorder="1" applyAlignment="1">
      <alignment horizontal="center" vertical="center" wrapText="1"/>
    </xf>
    <xf numFmtId="0" fontId="34" fillId="10" borderId="16" xfId="0" applyFont="1" applyFill="1" applyBorder="1" applyAlignment="1">
      <alignment horizontal="center" vertical="center" wrapText="1"/>
    </xf>
    <xf numFmtId="0" fontId="34" fillId="56" borderId="28" xfId="0" applyFont="1" applyFill="1" applyBorder="1" applyAlignment="1">
      <alignment horizontal="center" vertical="center" wrapText="1"/>
    </xf>
    <xf numFmtId="0" fontId="34" fillId="56" borderId="16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5" borderId="18" xfId="0" applyFont="1" applyFill="1" applyBorder="1" applyAlignment="1">
      <alignment horizontal="center" vertical="center" wrapText="1"/>
    </xf>
    <xf numFmtId="0" fontId="34" fillId="25" borderId="19" xfId="0" applyFont="1" applyFill="1" applyBorder="1" applyAlignment="1">
      <alignment horizontal="center" vertical="center" wrapText="1"/>
    </xf>
    <xf numFmtId="0" fontId="34" fillId="53" borderId="28" xfId="0" applyFont="1" applyFill="1" applyBorder="1" applyAlignment="1">
      <alignment horizontal="center" vertical="center" wrapText="1"/>
    </xf>
    <xf numFmtId="0" fontId="34" fillId="53" borderId="16" xfId="0" applyFont="1" applyFill="1" applyBorder="1" applyAlignment="1">
      <alignment horizontal="center" vertical="center" wrapText="1"/>
    </xf>
    <xf numFmtId="0" fontId="34" fillId="11" borderId="18" xfId="0" applyFont="1" applyFill="1" applyBorder="1" applyAlignment="1">
      <alignment horizontal="center" vertical="center" wrapText="1"/>
    </xf>
    <xf numFmtId="0" fontId="34" fillId="11" borderId="6" xfId="0" applyFont="1" applyFill="1" applyBorder="1" applyAlignment="1">
      <alignment horizontal="center" vertical="center" wrapText="1"/>
    </xf>
    <xf numFmtId="0" fontId="34" fillId="11" borderId="19" xfId="0" applyFont="1" applyFill="1" applyBorder="1" applyAlignment="1">
      <alignment horizontal="center" vertical="center" wrapText="1"/>
    </xf>
    <xf numFmtId="0" fontId="34" fillId="11" borderId="5" xfId="0" applyFont="1" applyFill="1" applyBorder="1" applyAlignment="1">
      <alignment horizontal="center" vertical="center" wrapText="1"/>
    </xf>
    <xf numFmtId="0" fontId="34" fillId="56" borderId="6" xfId="0" applyFont="1" applyFill="1" applyBorder="1" applyAlignment="1">
      <alignment horizontal="center" vertical="center" wrapText="1"/>
    </xf>
    <xf numFmtId="0" fontId="34" fillId="56" borderId="0" xfId="0" applyFont="1" applyFill="1" applyAlignment="1">
      <alignment horizontal="center" vertical="center" wrapText="1"/>
    </xf>
    <xf numFmtId="0" fontId="34" fillId="45" borderId="28" xfId="0" applyFont="1" applyFill="1" applyBorder="1" applyAlignment="1">
      <alignment horizontal="center" vertical="center" wrapText="1"/>
    </xf>
    <xf numFmtId="0" fontId="34" fillId="45" borderId="16" xfId="0" applyFont="1" applyFill="1" applyBorder="1" applyAlignment="1">
      <alignment horizontal="center" vertical="center" wrapText="1"/>
    </xf>
    <xf numFmtId="0" fontId="34" fillId="20" borderId="6" xfId="0" applyFont="1" applyFill="1" applyBorder="1" applyAlignment="1">
      <alignment horizontal="center" vertical="center" wrapText="1"/>
    </xf>
    <xf numFmtId="0" fontId="34" fillId="20" borderId="5" xfId="0" applyFont="1" applyFill="1" applyBorder="1" applyAlignment="1">
      <alignment horizontal="center" vertical="center" wrapText="1"/>
    </xf>
    <xf numFmtId="0" fontId="34" fillId="55" borderId="18" xfId="0" applyFont="1" applyFill="1" applyBorder="1" applyAlignment="1">
      <alignment horizontal="center" vertical="center" wrapText="1"/>
    </xf>
    <xf numFmtId="0" fontId="34" fillId="55" borderId="8" xfId="0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horizontal="center" vertical="center" wrapText="1"/>
    </xf>
    <xf numFmtId="0" fontId="34" fillId="55" borderId="11" xfId="0" applyFont="1" applyFill="1" applyBorder="1" applyAlignment="1">
      <alignment horizontal="center" vertical="center" wrapText="1"/>
    </xf>
    <xf numFmtId="0" fontId="34" fillId="21" borderId="28" xfId="0" applyFont="1" applyFill="1" applyBorder="1" applyAlignment="1">
      <alignment horizontal="center" vertical="center" wrapText="1"/>
    </xf>
    <xf numFmtId="0" fontId="34" fillId="21" borderId="16" xfId="0" applyFont="1" applyFill="1" applyBorder="1" applyAlignment="1">
      <alignment horizontal="center" vertical="center" wrapText="1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8" xfId="0" applyFont="1" applyFill="1" applyBorder="1" applyAlignment="1">
      <alignment horizontal="center" vertical="center" wrapText="1"/>
    </xf>
    <xf numFmtId="0" fontId="34" fillId="17" borderId="19" xfId="0" applyFont="1" applyFill="1" applyBorder="1" applyAlignment="1">
      <alignment horizontal="center" vertical="center" wrapText="1"/>
    </xf>
    <xf numFmtId="0" fontId="34" fillId="17" borderId="11" xfId="0" applyFont="1" applyFill="1" applyBorder="1" applyAlignment="1">
      <alignment horizontal="center" vertical="center" wrapText="1"/>
    </xf>
    <xf numFmtId="0" fontId="34" fillId="51" borderId="18" xfId="0" applyFont="1" applyFill="1" applyBorder="1" applyAlignment="1">
      <alignment horizontal="center" vertical="center" wrapText="1"/>
    </xf>
    <xf numFmtId="0" fontId="34" fillId="51" borderId="6" xfId="0" applyFont="1" applyFill="1" applyBorder="1"/>
    <xf numFmtId="0" fontId="34" fillId="51" borderId="8" xfId="0" applyFont="1" applyFill="1" applyBorder="1"/>
    <xf numFmtId="0" fontId="34" fillId="51" borderId="19" xfId="0" applyFont="1" applyFill="1" applyBorder="1" applyAlignment="1">
      <alignment horizontal="center" vertical="center" wrapText="1"/>
    </xf>
    <xf numFmtId="0" fontId="34" fillId="51" borderId="5" xfId="0" applyFont="1" applyFill="1" applyBorder="1"/>
    <xf numFmtId="0" fontId="34" fillId="51" borderId="11" xfId="0" applyFont="1" applyFill="1" applyBorder="1"/>
    <xf numFmtId="0" fontId="34" fillId="20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4" fillId="21" borderId="0" xfId="0" applyFont="1" applyFill="1" applyAlignment="1">
      <alignment horizontal="center" vertical="center" wrapText="1"/>
    </xf>
    <xf numFmtId="0" fontId="34" fillId="57" borderId="0" xfId="0" applyFont="1" applyFill="1" applyAlignment="1">
      <alignment horizontal="center"/>
    </xf>
    <xf numFmtId="0" fontId="1" fillId="57" borderId="0" xfId="0" applyFont="1" applyFill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34" fillId="49" borderId="18" xfId="0" applyFont="1" applyFill="1" applyBorder="1" applyAlignment="1">
      <alignment horizontal="center" vertical="center" wrapText="1"/>
    </xf>
    <xf numFmtId="0" fontId="34" fillId="49" borderId="6" xfId="0" applyFont="1" applyFill="1" applyBorder="1" applyAlignment="1">
      <alignment horizontal="center" vertical="center" wrapText="1"/>
    </xf>
    <xf numFmtId="0" fontId="34" fillId="49" borderId="8" xfId="0" applyFont="1" applyFill="1" applyBorder="1" applyAlignment="1">
      <alignment horizontal="center" vertical="center" wrapText="1"/>
    </xf>
    <xf numFmtId="0" fontId="34" fillId="49" borderId="19" xfId="0" applyFont="1" applyFill="1" applyBorder="1" applyAlignment="1">
      <alignment horizontal="center" vertical="center" wrapText="1"/>
    </xf>
    <xf numFmtId="0" fontId="34" fillId="49" borderId="5" xfId="0" applyFont="1" applyFill="1" applyBorder="1" applyAlignment="1">
      <alignment horizontal="center" vertical="center" wrapText="1"/>
    </xf>
    <xf numFmtId="0" fontId="34" fillId="49" borderId="11" xfId="0" applyFont="1" applyFill="1" applyBorder="1" applyAlignment="1">
      <alignment horizontal="center" vertical="center" wrapText="1"/>
    </xf>
    <xf numFmtId="0" fontId="34" fillId="31" borderId="18" xfId="0" applyFont="1" applyFill="1" applyBorder="1" applyAlignment="1">
      <alignment horizontal="center" vertical="center" wrapText="1"/>
    </xf>
    <xf numFmtId="0" fontId="34" fillId="31" borderId="8" xfId="0" applyFont="1" applyFill="1" applyBorder="1" applyAlignment="1">
      <alignment horizontal="center" vertical="center" wrapText="1"/>
    </xf>
    <xf numFmtId="0" fontId="34" fillId="31" borderId="19" xfId="0" applyFont="1" applyFill="1" applyBorder="1" applyAlignment="1">
      <alignment horizontal="center" vertical="center" wrapText="1"/>
    </xf>
    <xf numFmtId="0" fontId="34" fillId="31" borderId="11" xfId="0" applyFont="1" applyFill="1" applyBorder="1" applyAlignment="1">
      <alignment horizontal="center" vertical="center" wrapText="1"/>
    </xf>
    <xf numFmtId="0" fontId="34" fillId="57" borderId="0" xfId="0" applyFont="1" applyFill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6" fillId="25" borderId="42" xfId="0" applyFont="1" applyFill="1" applyBorder="1" applyAlignment="1">
      <alignment horizontal="center" vertical="center" wrapText="1"/>
    </xf>
    <xf numFmtId="0" fontId="36" fillId="25" borderId="43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4" fillId="24" borderId="6" xfId="0" applyFont="1" applyFill="1" applyBorder="1" applyAlignment="1">
      <alignment horizontal="center" vertical="center" wrapText="1"/>
    </xf>
    <xf numFmtId="0" fontId="34" fillId="24" borderId="8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5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51" borderId="6" xfId="0" applyFont="1" applyFill="1" applyBorder="1" applyAlignment="1">
      <alignment horizontal="center" vertical="center" wrapText="1"/>
    </xf>
    <xf numFmtId="0" fontId="34" fillId="51" borderId="8" xfId="0" applyFont="1" applyFill="1" applyBorder="1" applyAlignment="1">
      <alignment horizontal="center" vertical="center" wrapText="1"/>
    </xf>
    <xf numFmtId="0" fontId="34" fillId="51" borderId="5" xfId="0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horizontal="center" vertical="center" wrapText="1"/>
    </xf>
    <xf numFmtId="0" fontId="34" fillId="55" borderId="6" xfId="0" applyFont="1" applyFill="1" applyBorder="1" applyAlignment="1">
      <alignment horizontal="center" vertical="center" wrapText="1"/>
    </xf>
    <xf numFmtId="0" fontId="34" fillId="55" borderId="5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6" xfId="0" applyFont="1" applyFill="1" applyBorder="1" applyAlignment="1">
      <alignment horizontal="center" vertical="center" wrapText="1"/>
    </xf>
    <xf numFmtId="0" fontId="34" fillId="34" borderId="8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5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49" borderId="28" xfId="0" applyFont="1" applyFill="1" applyBorder="1" applyAlignment="1">
      <alignment horizontal="center" vertical="center" wrapText="1"/>
    </xf>
    <xf numFmtId="0" fontId="34" fillId="49" borderId="16" xfId="0" applyFont="1" applyFill="1" applyBorder="1" applyAlignment="1">
      <alignment horizontal="center" vertical="center" wrapText="1"/>
    </xf>
    <xf numFmtId="0" fontId="12" fillId="17" borderId="0" xfId="0" applyFont="1" applyFill="1" applyAlignment="1">
      <alignment horizontal="center" vertical="center" wrapText="1"/>
    </xf>
    <xf numFmtId="0" fontId="34" fillId="20" borderId="38" xfId="0" applyFont="1" applyFill="1" applyBorder="1" applyAlignment="1">
      <alignment horizontal="center" vertical="center" wrapText="1"/>
    </xf>
    <xf numFmtId="0" fontId="34" fillId="20" borderId="40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52" borderId="42" xfId="0" applyFont="1" applyFill="1" applyBorder="1" applyAlignment="1">
      <alignment horizontal="center" vertical="center" wrapText="1"/>
    </xf>
    <xf numFmtId="0" fontId="34" fillId="52" borderId="43" xfId="0" applyFont="1" applyFill="1" applyBorder="1" applyAlignment="1">
      <alignment horizontal="center" vertical="center" wrapText="1"/>
    </xf>
    <xf numFmtId="0" fontId="34" fillId="52" borderId="1" xfId="0" applyFont="1" applyFill="1" applyBorder="1" applyAlignment="1">
      <alignment horizontal="center" vertical="center" wrapText="1"/>
    </xf>
    <xf numFmtId="0" fontId="34" fillId="41" borderId="0" xfId="0" applyFont="1" applyFill="1" applyAlignment="1">
      <alignment horizontal="center"/>
    </xf>
    <xf numFmtId="0" fontId="34" fillId="41" borderId="10" xfId="0" applyFont="1" applyFill="1" applyBorder="1" applyAlignment="1">
      <alignment horizontal="center" vertical="center" wrapText="1"/>
    </xf>
    <xf numFmtId="0" fontId="34" fillId="17" borderId="0" xfId="0" applyFont="1" applyFill="1" applyAlignment="1">
      <alignment horizontal="center"/>
    </xf>
    <xf numFmtId="0" fontId="12" fillId="17" borderId="0" xfId="0" applyFont="1" applyFill="1" applyAlignment="1">
      <alignment horizontal="center" wrapText="1"/>
    </xf>
    <xf numFmtId="0" fontId="12" fillId="20" borderId="8" xfId="0" applyFont="1" applyFill="1" applyBorder="1" applyAlignment="1">
      <alignment horizontal="center" wrapText="1"/>
    </xf>
    <xf numFmtId="0" fontId="12" fillId="20" borderId="19" xfId="0" applyFont="1" applyFill="1" applyBorder="1" applyAlignment="1">
      <alignment horizontal="center" wrapText="1"/>
    </xf>
    <xf numFmtId="0" fontId="12" fillId="20" borderId="11" xfId="0" applyFont="1" applyFill="1" applyBorder="1" applyAlignment="1">
      <alignment horizontal="center" wrapText="1"/>
    </xf>
    <xf numFmtId="0" fontId="34" fillId="50" borderId="18" xfId="0" applyFont="1" applyFill="1" applyBorder="1" applyAlignment="1">
      <alignment horizontal="center" vertical="center" wrapText="1"/>
    </xf>
    <xf numFmtId="0" fontId="34" fillId="50" borderId="8" xfId="0" applyFont="1" applyFill="1" applyBorder="1" applyAlignment="1">
      <alignment horizontal="center" vertical="center" wrapText="1"/>
    </xf>
    <xf numFmtId="0" fontId="34" fillId="50" borderId="19" xfId="0" applyFont="1" applyFill="1" applyBorder="1" applyAlignment="1">
      <alignment horizontal="center" vertical="center" wrapText="1"/>
    </xf>
    <xf numFmtId="0" fontId="34" fillId="50" borderId="11" xfId="0" applyFont="1" applyFill="1" applyBorder="1" applyAlignment="1">
      <alignment horizontal="center" vertical="center" wrapText="1"/>
    </xf>
    <xf numFmtId="0" fontId="34" fillId="56" borderId="18" xfId="0" applyFont="1" applyFill="1" applyBorder="1" applyAlignment="1">
      <alignment horizontal="center" vertical="center" wrapText="1"/>
    </xf>
    <xf numFmtId="0" fontId="34" fillId="56" borderId="8" xfId="0" applyFont="1" applyFill="1" applyBorder="1" applyAlignment="1">
      <alignment horizontal="center" vertical="center" wrapText="1"/>
    </xf>
    <xf numFmtId="0" fontId="34" fillId="56" borderId="19" xfId="0" applyFont="1" applyFill="1" applyBorder="1" applyAlignment="1">
      <alignment horizontal="center" vertical="center" wrapText="1"/>
    </xf>
    <xf numFmtId="0" fontId="34" fillId="56" borderId="5" xfId="0" applyFont="1" applyFill="1" applyBorder="1" applyAlignment="1">
      <alignment horizontal="center" vertical="center" wrapText="1"/>
    </xf>
    <xf numFmtId="0" fontId="34" fillId="56" borderId="11" xfId="0" applyFont="1" applyFill="1" applyBorder="1" applyAlignment="1">
      <alignment horizontal="center" vertical="center" wrapText="1"/>
    </xf>
    <xf numFmtId="0" fontId="1" fillId="60" borderId="18" xfId="1" applyFont="1" applyFill="1" applyBorder="1" applyAlignment="1">
      <alignment horizontal="center" vertical="center" wrapText="1"/>
    </xf>
    <xf numFmtId="0" fontId="1" fillId="60" borderId="6" xfId="1" applyFont="1" applyFill="1" applyBorder="1" applyAlignment="1">
      <alignment horizontal="center" vertical="center" wrapText="1"/>
    </xf>
    <xf numFmtId="0" fontId="1" fillId="60" borderId="8" xfId="1" applyFont="1" applyFill="1" applyBorder="1" applyAlignment="1">
      <alignment horizontal="center" vertical="center" wrapText="1"/>
    </xf>
    <xf numFmtId="0" fontId="1" fillId="60" borderId="19" xfId="1" applyFont="1" applyFill="1" applyBorder="1" applyAlignment="1">
      <alignment horizontal="center" vertical="center" wrapText="1"/>
    </xf>
    <xf numFmtId="0" fontId="1" fillId="60" borderId="5" xfId="1" applyFont="1" applyFill="1" applyBorder="1" applyAlignment="1">
      <alignment horizontal="center" vertical="center" wrapText="1"/>
    </xf>
    <xf numFmtId="0" fontId="1" fillId="60" borderId="1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7" borderId="22" xfId="1" applyFont="1" applyFill="1" applyBorder="1" applyAlignment="1">
      <alignment horizontal="center" vertical="center"/>
    </xf>
    <xf numFmtId="0" fontId="1" fillId="7" borderId="23" xfId="1" applyFont="1" applyFill="1" applyBorder="1" applyAlignment="1">
      <alignment horizontal="center" vertical="center"/>
    </xf>
    <xf numFmtId="0" fontId="1" fillId="7" borderId="24" xfId="1" applyFont="1" applyFill="1" applyBorder="1" applyAlignment="1">
      <alignment horizontal="center" vertical="center"/>
    </xf>
    <xf numFmtId="0" fontId="1" fillId="17" borderId="0" xfId="1" applyFont="1" applyFill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1" fillId="22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36" xfId="1" applyFont="1" applyBorder="1" applyAlignment="1">
      <alignment horizontal="center" vertical="center" wrapText="1"/>
    </xf>
    <xf numFmtId="0" fontId="1" fillId="58" borderId="28" xfId="1" applyFont="1" applyFill="1" applyBorder="1" applyAlignment="1">
      <alignment horizontal="center" vertical="center" wrapText="1"/>
    </xf>
    <xf numFmtId="0" fontId="1" fillId="58" borderId="16" xfId="1" applyFont="1" applyFill="1" applyBorder="1" applyAlignment="1">
      <alignment horizontal="center" vertical="center" wrapText="1"/>
    </xf>
    <xf numFmtId="0" fontId="1" fillId="49" borderId="49" xfId="1" applyFont="1" applyFill="1" applyBorder="1" applyAlignment="1">
      <alignment horizontal="center" vertical="center" wrapText="1"/>
    </xf>
    <xf numFmtId="0" fontId="1" fillId="49" borderId="52" xfId="1" applyFont="1" applyFill="1" applyBorder="1" applyAlignment="1">
      <alignment horizontal="center" vertical="center" wrapText="1"/>
    </xf>
    <xf numFmtId="0" fontId="1" fillId="49" borderId="8" xfId="1" applyFont="1" applyFill="1" applyBorder="1" applyAlignment="1">
      <alignment horizontal="center" vertical="center" wrapText="1"/>
    </xf>
    <xf numFmtId="0" fontId="1" fillId="49" borderId="53" xfId="1" applyFont="1" applyFill="1" applyBorder="1" applyAlignment="1">
      <alignment horizontal="center" vertical="center" wrapText="1"/>
    </xf>
    <xf numFmtId="0" fontId="1" fillId="49" borderId="54" xfId="1" applyFont="1" applyFill="1" applyBorder="1" applyAlignment="1">
      <alignment horizontal="center" vertical="center" wrapText="1"/>
    </xf>
    <xf numFmtId="0" fontId="1" fillId="49" borderId="11" xfId="1" applyFont="1" applyFill="1" applyBorder="1" applyAlignment="1">
      <alignment horizontal="center" vertical="center" wrapText="1"/>
    </xf>
    <xf numFmtId="0" fontId="1" fillId="17" borderId="18" xfId="1" applyFont="1" applyFill="1" applyBorder="1" applyAlignment="1">
      <alignment horizontal="center" vertical="center" wrapText="1"/>
    </xf>
    <xf numFmtId="0" fontId="1" fillId="17" borderId="8" xfId="1" applyFont="1" applyFill="1" applyBorder="1" applyAlignment="1">
      <alignment horizontal="center" vertical="center" wrapText="1"/>
    </xf>
    <xf numFmtId="0" fontId="1" fillId="17" borderId="19" xfId="1" applyFont="1" applyFill="1" applyBorder="1" applyAlignment="1">
      <alignment horizontal="center" vertical="center" wrapText="1"/>
    </xf>
    <xf numFmtId="0" fontId="1" fillId="17" borderId="11" xfId="1" applyFont="1" applyFill="1" applyBorder="1" applyAlignment="1">
      <alignment horizontal="center" vertical="center" wrapText="1"/>
    </xf>
    <xf numFmtId="0" fontId="1" fillId="24" borderId="28" xfId="1" applyFont="1" applyFill="1" applyBorder="1" applyAlignment="1">
      <alignment horizontal="center" vertical="center" wrapText="1"/>
    </xf>
    <xf numFmtId="0" fontId="1" fillId="24" borderId="16" xfId="1" applyFont="1" applyFill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30" fillId="0" borderId="16" xfId="1" applyFont="1" applyBorder="1" applyAlignment="1">
      <alignment horizontal="center" vertical="center" wrapText="1"/>
    </xf>
    <xf numFmtId="0" fontId="1" fillId="33" borderId="32" xfId="1" applyFont="1" applyFill="1" applyBorder="1" applyAlignment="1">
      <alignment horizontal="center" vertical="center" wrapText="1"/>
    </xf>
    <xf numFmtId="0" fontId="1" fillId="33" borderId="16" xfId="1" applyFont="1" applyFill="1" applyBorder="1" applyAlignment="1">
      <alignment horizontal="center" vertical="center" wrapText="1"/>
    </xf>
    <xf numFmtId="0" fontId="1" fillId="7" borderId="27" xfId="1" applyFont="1" applyFill="1" applyBorder="1" applyAlignment="1">
      <alignment horizontal="center" vertical="center"/>
    </xf>
    <xf numFmtId="0" fontId="1" fillId="7" borderId="12" xfId="1" applyFont="1" applyFill="1" applyBorder="1" applyAlignment="1">
      <alignment horizontal="center" vertical="center"/>
    </xf>
    <xf numFmtId="0" fontId="1" fillId="59" borderId="18" xfId="1" applyFont="1" applyFill="1" applyBorder="1" applyAlignment="1">
      <alignment horizontal="center" vertical="center" wrapText="1"/>
    </xf>
    <xf numFmtId="0" fontId="1" fillId="59" borderId="6" xfId="1" applyFont="1" applyFill="1" applyBorder="1" applyAlignment="1">
      <alignment horizontal="center" vertical="center" wrapText="1"/>
    </xf>
    <xf numFmtId="0" fontId="1" fillId="59" borderId="8" xfId="1" applyFont="1" applyFill="1" applyBorder="1" applyAlignment="1">
      <alignment horizontal="center" vertical="center" wrapText="1"/>
    </xf>
    <xf numFmtId="0" fontId="1" fillId="59" borderId="19" xfId="1" applyFont="1" applyFill="1" applyBorder="1" applyAlignment="1">
      <alignment horizontal="center" vertical="center" wrapText="1"/>
    </xf>
    <xf numFmtId="0" fontId="1" fillId="59" borderId="5" xfId="1" applyFont="1" applyFill="1" applyBorder="1" applyAlignment="1">
      <alignment horizontal="center" vertical="center" wrapText="1"/>
    </xf>
    <xf numFmtId="0" fontId="1" fillId="59" borderId="11" xfId="1" applyFont="1" applyFill="1" applyBorder="1" applyAlignment="1">
      <alignment horizontal="center" vertical="center" wrapText="1"/>
    </xf>
    <xf numFmtId="0" fontId="2" fillId="51" borderId="18" xfId="0" applyFont="1" applyFill="1" applyBorder="1" applyAlignment="1">
      <alignment horizontal="center" vertical="center" wrapText="1"/>
    </xf>
    <xf numFmtId="0" fontId="2" fillId="51" borderId="6" xfId="0" applyFont="1" applyFill="1" applyBorder="1" applyAlignment="1">
      <alignment horizontal="center" vertical="center" wrapText="1"/>
    </xf>
    <xf numFmtId="0" fontId="2" fillId="51" borderId="8" xfId="0" applyFont="1" applyFill="1" applyBorder="1" applyAlignment="1">
      <alignment horizontal="center" vertical="center" wrapText="1"/>
    </xf>
    <xf numFmtId="0" fontId="2" fillId="51" borderId="19" xfId="0" applyFont="1" applyFill="1" applyBorder="1" applyAlignment="1">
      <alignment horizontal="center" vertical="center" wrapText="1"/>
    </xf>
    <xf numFmtId="0" fontId="2" fillId="51" borderId="5" xfId="0" applyFont="1" applyFill="1" applyBorder="1" applyAlignment="1">
      <alignment horizontal="center" vertical="center" wrapText="1"/>
    </xf>
    <xf numFmtId="0" fontId="2" fillId="51" borderId="11" xfId="0" applyFont="1" applyFill="1" applyBorder="1" applyAlignment="1">
      <alignment horizontal="center" vertical="center" wrapText="1"/>
    </xf>
    <xf numFmtId="0" fontId="1" fillId="37" borderId="0" xfId="1" applyFont="1" applyFill="1" applyAlignment="1">
      <alignment horizontal="center" vertical="center" wrapText="1"/>
    </xf>
    <xf numFmtId="0" fontId="1" fillId="7" borderId="20" xfId="1" applyFont="1" applyFill="1" applyBorder="1" applyAlignment="1">
      <alignment horizontal="center" vertical="center"/>
    </xf>
    <xf numFmtId="0" fontId="30" fillId="17" borderId="0" xfId="1" applyFont="1" applyFill="1" applyAlignment="1">
      <alignment horizontal="center" vertical="center" wrapText="1"/>
    </xf>
    <xf numFmtId="0" fontId="30" fillId="0" borderId="25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61" borderId="18" xfId="1" applyFont="1" applyFill="1" applyBorder="1" applyAlignment="1">
      <alignment horizontal="center" vertical="center" wrapText="1"/>
    </xf>
    <xf numFmtId="0" fontId="30" fillId="61" borderId="6" xfId="1" applyFont="1" applyFill="1" applyBorder="1" applyAlignment="1">
      <alignment horizontal="center" vertical="center" wrapText="1"/>
    </xf>
    <xf numFmtId="0" fontId="30" fillId="61" borderId="8" xfId="1" applyFont="1" applyFill="1" applyBorder="1" applyAlignment="1">
      <alignment horizontal="center" vertical="center" wrapText="1"/>
    </xf>
    <xf numFmtId="0" fontId="30" fillId="61" borderId="19" xfId="1" applyFont="1" applyFill="1" applyBorder="1" applyAlignment="1">
      <alignment horizontal="center" vertical="center" wrapText="1"/>
    </xf>
    <xf numFmtId="0" fontId="30" fillId="61" borderId="5" xfId="1" applyFont="1" applyFill="1" applyBorder="1" applyAlignment="1">
      <alignment horizontal="center" vertical="center" wrapText="1"/>
    </xf>
    <xf numFmtId="0" fontId="30" fillId="61" borderId="11" xfId="1" applyFont="1" applyFill="1" applyBorder="1" applyAlignment="1">
      <alignment horizontal="center" vertical="center" wrapText="1"/>
    </xf>
    <xf numFmtId="0" fontId="30" fillId="22" borderId="0" xfId="1" applyFont="1" applyFill="1" applyAlignment="1">
      <alignment horizontal="center" vertical="center" wrapText="1"/>
    </xf>
    <xf numFmtId="0" fontId="30" fillId="23" borderId="18" xfId="1" applyFont="1" applyFill="1" applyBorder="1" applyAlignment="1">
      <alignment horizontal="center" vertical="center" wrapText="1"/>
    </xf>
    <xf numFmtId="0" fontId="30" fillId="23" borderId="6" xfId="1" applyFont="1" applyFill="1" applyBorder="1" applyAlignment="1">
      <alignment horizontal="center" vertical="center" wrapText="1"/>
    </xf>
    <xf numFmtId="0" fontId="30" fillId="23" borderId="8" xfId="1" applyFont="1" applyFill="1" applyBorder="1" applyAlignment="1">
      <alignment horizontal="center" vertical="center" wrapText="1"/>
    </xf>
    <xf numFmtId="0" fontId="0" fillId="23" borderId="19" xfId="0" applyFill="1" applyBorder="1" applyAlignment="1">
      <alignment vertical="center" wrapText="1"/>
    </xf>
    <xf numFmtId="0" fontId="0" fillId="23" borderId="5" xfId="0" applyFill="1" applyBorder="1" applyAlignment="1">
      <alignment vertical="center" wrapText="1"/>
    </xf>
    <xf numFmtId="0" fontId="0" fillId="23" borderId="11" xfId="0" applyFill="1" applyBorder="1" applyAlignment="1">
      <alignment vertical="center" wrapText="1"/>
    </xf>
    <xf numFmtId="0" fontId="30" fillId="63" borderId="42" xfId="1" applyFont="1" applyFill="1" applyBorder="1" applyAlignment="1">
      <alignment horizontal="center" vertical="center" wrapText="1"/>
    </xf>
    <xf numFmtId="0" fontId="30" fillId="63" borderId="43" xfId="1" applyFont="1" applyFill="1" applyBorder="1" applyAlignment="1">
      <alignment horizontal="center" vertical="center" wrapText="1"/>
    </xf>
    <xf numFmtId="0" fontId="30" fillId="36" borderId="18" xfId="1" applyFont="1" applyFill="1" applyBorder="1" applyAlignment="1">
      <alignment horizontal="center" vertical="center" wrapText="1"/>
    </xf>
    <xf numFmtId="0" fontId="30" fillId="36" borderId="6" xfId="1" applyFont="1" applyFill="1" applyBorder="1" applyAlignment="1">
      <alignment horizontal="center" vertical="center" wrapText="1"/>
    </xf>
    <xf numFmtId="0" fontId="30" fillId="36" borderId="8" xfId="1" applyFont="1" applyFill="1" applyBorder="1" applyAlignment="1">
      <alignment horizontal="center" vertical="center" wrapText="1"/>
    </xf>
    <xf numFmtId="0" fontId="30" fillId="36" borderId="19" xfId="1" applyFont="1" applyFill="1" applyBorder="1" applyAlignment="1">
      <alignment horizontal="center" vertical="center" wrapText="1"/>
    </xf>
    <xf numFmtId="0" fontId="30" fillId="36" borderId="5" xfId="1" applyFont="1" applyFill="1" applyBorder="1" applyAlignment="1">
      <alignment horizontal="center" vertical="center" wrapText="1"/>
    </xf>
    <xf numFmtId="0" fontId="30" fillId="36" borderId="11" xfId="1" applyFont="1" applyFill="1" applyBorder="1" applyAlignment="1">
      <alignment horizontal="center" vertical="center" wrapText="1"/>
    </xf>
    <xf numFmtId="0" fontId="30" fillId="25" borderId="18" xfId="1" applyFont="1" applyFill="1" applyBorder="1" applyAlignment="1">
      <alignment horizontal="center" vertical="center" wrapText="1"/>
    </xf>
    <xf numFmtId="0" fontId="30" fillId="25" borderId="6" xfId="1" applyFont="1" applyFill="1" applyBorder="1" applyAlignment="1">
      <alignment horizontal="center" vertical="center" wrapText="1"/>
    </xf>
    <xf numFmtId="0" fontId="30" fillId="25" borderId="8" xfId="1" applyFont="1" applyFill="1" applyBorder="1" applyAlignment="1">
      <alignment horizontal="center" vertical="center" wrapText="1"/>
    </xf>
    <xf numFmtId="0" fontId="30" fillId="25" borderId="19" xfId="1" applyFont="1" applyFill="1" applyBorder="1" applyAlignment="1">
      <alignment horizontal="center" vertical="center" wrapText="1"/>
    </xf>
    <xf numFmtId="0" fontId="30" fillId="25" borderId="5" xfId="1" applyFont="1" applyFill="1" applyBorder="1" applyAlignment="1">
      <alignment horizontal="center" vertical="center" wrapText="1"/>
    </xf>
    <xf numFmtId="0" fontId="30" fillId="25" borderId="11" xfId="1" applyFont="1" applyFill="1" applyBorder="1" applyAlignment="1">
      <alignment horizontal="center" vertical="center" wrapText="1"/>
    </xf>
    <xf numFmtId="164" fontId="30" fillId="7" borderId="0" xfId="1" applyNumberFormat="1" applyFont="1" applyFill="1" applyAlignment="1">
      <alignment horizontal="left" vertical="center"/>
    </xf>
    <xf numFmtId="0" fontId="30" fillId="7" borderId="22" xfId="1" applyFont="1" applyFill="1" applyBorder="1" applyAlignment="1">
      <alignment horizontal="center" vertical="center"/>
    </xf>
    <xf numFmtId="0" fontId="30" fillId="7" borderId="23" xfId="1" applyFont="1" applyFill="1" applyBorder="1" applyAlignment="1">
      <alignment horizontal="center" vertical="center"/>
    </xf>
    <xf numFmtId="0" fontId="30" fillId="7" borderId="24" xfId="1" applyFont="1" applyFill="1" applyBorder="1" applyAlignment="1">
      <alignment horizontal="center" vertical="center"/>
    </xf>
    <xf numFmtId="0" fontId="30" fillId="23" borderId="28" xfId="1" applyFont="1" applyFill="1" applyBorder="1" applyAlignment="1">
      <alignment horizontal="center" vertical="center" wrapText="1"/>
    </xf>
    <xf numFmtId="0" fontId="30" fillId="23" borderId="16" xfId="1" applyFont="1" applyFill="1" applyBorder="1" applyAlignment="1">
      <alignment horizontal="center" vertical="center" wrapText="1"/>
    </xf>
    <xf numFmtId="0" fontId="30" fillId="7" borderId="26" xfId="1" applyFont="1" applyFill="1" applyBorder="1" applyAlignment="1">
      <alignment horizontal="center" vertical="center"/>
    </xf>
    <xf numFmtId="0" fontId="30" fillId="7" borderId="27" xfId="1" applyFont="1" applyFill="1" applyBorder="1" applyAlignment="1">
      <alignment horizontal="center" vertical="center"/>
    </xf>
    <xf numFmtId="0" fontId="30" fillId="7" borderId="12" xfId="1" applyFont="1" applyFill="1" applyBorder="1" applyAlignment="1">
      <alignment horizontal="center" vertical="center"/>
    </xf>
    <xf numFmtId="0" fontId="30" fillId="56" borderId="18" xfId="1" applyFont="1" applyFill="1" applyBorder="1" applyAlignment="1">
      <alignment horizontal="center" vertical="center" wrapText="1"/>
    </xf>
    <xf numFmtId="0" fontId="30" fillId="56" borderId="6" xfId="1" applyFont="1" applyFill="1" applyBorder="1" applyAlignment="1">
      <alignment horizontal="center" vertical="center" wrapText="1"/>
    </xf>
    <xf numFmtId="0" fontId="30" fillId="56" borderId="8" xfId="1" applyFont="1" applyFill="1" applyBorder="1" applyAlignment="1">
      <alignment horizontal="center" vertical="center" wrapText="1"/>
    </xf>
    <xf numFmtId="0" fontId="30" fillId="56" borderId="19" xfId="1" applyFont="1" applyFill="1" applyBorder="1" applyAlignment="1">
      <alignment horizontal="center" vertical="center" wrapText="1"/>
    </xf>
    <xf numFmtId="0" fontId="30" fillId="56" borderId="5" xfId="1" applyFont="1" applyFill="1" applyBorder="1" applyAlignment="1">
      <alignment horizontal="center" vertical="center" wrapText="1"/>
    </xf>
    <xf numFmtId="0" fontId="30" fillId="56" borderId="11" xfId="1" applyFont="1" applyFill="1" applyBorder="1" applyAlignment="1">
      <alignment horizontal="center" vertical="center" wrapText="1"/>
    </xf>
    <xf numFmtId="0" fontId="30" fillId="18" borderId="28" xfId="1" applyFont="1" applyFill="1" applyBorder="1" applyAlignment="1">
      <alignment horizontal="center" vertical="center" wrapText="1"/>
    </xf>
    <xf numFmtId="0" fontId="30" fillId="18" borderId="16" xfId="1" applyFont="1" applyFill="1" applyBorder="1" applyAlignment="1">
      <alignment horizontal="center" vertical="center" wrapText="1"/>
    </xf>
    <xf numFmtId="0" fontId="30" fillId="64" borderId="42" xfId="1" applyFont="1" applyFill="1" applyBorder="1" applyAlignment="1">
      <alignment horizontal="center" vertical="center" wrapText="1"/>
    </xf>
    <xf numFmtId="0" fontId="30" fillId="64" borderId="43" xfId="1" applyFont="1" applyFill="1" applyBorder="1" applyAlignment="1">
      <alignment horizontal="center" vertical="center" wrapText="1"/>
    </xf>
    <xf numFmtId="0" fontId="30" fillId="40" borderId="0" xfId="1" applyFont="1" applyFill="1" applyAlignment="1">
      <alignment horizontal="center" vertical="center" wrapText="1"/>
    </xf>
    <xf numFmtId="0" fontId="37" fillId="42" borderId="28" xfId="0" applyFont="1" applyFill="1" applyBorder="1" applyAlignment="1">
      <alignment horizontal="center" vertical="center" wrapText="1"/>
    </xf>
    <xf numFmtId="0" fontId="37" fillId="42" borderId="16" xfId="0" applyFont="1" applyFill="1" applyBorder="1" applyAlignment="1">
      <alignment horizontal="center" vertical="center" wrapText="1"/>
    </xf>
    <xf numFmtId="0" fontId="30" fillId="17" borderId="35" xfId="1" applyFont="1" applyFill="1" applyBorder="1" applyAlignment="1">
      <alignment horizontal="center" vertical="center" wrapText="1"/>
    </xf>
    <xf numFmtId="0" fontId="30" fillId="17" borderId="1" xfId="1" applyFont="1" applyFill="1" applyBorder="1" applyAlignment="1">
      <alignment horizontal="center" vertical="center" wrapText="1"/>
    </xf>
    <xf numFmtId="0" fontId="30" fillId="50" borderId="18" xfId="1" applyFont="1" applyFill="1" applyBorder="1" applyAlignment="1">
      <alignment horizontal="center" vertical="center" wrapText="1"/>
    </xf>
    <xf numFmtId="0" fontId="30" fillId="50" borderId="6" xfId="1" applyFont="1" applyFill="1" applyBorder="1" applyAlignment="1">
      <alignment horizontal="center" vertical="center" wrapText="1"/>
    </xf>
    <xf numFmtId="0" fontId="30" fillId="50" borderId="8" xfId="1" applyFont="1" applyFill="1" applyBorder="1" applyAlignment="1">
      <alignment horizontal="center" vertical="center" wrapText="1"/>
    </xf>
    <xf numFmtId="0" fontId="30" fillId="50" borderId="19" xfId="1" applyFont="1" applyFill="1" applyBorder="1" applyAlignment="1">
      <alignment horizontal="center" vertical="center" wrapText="1"/>
    </xf>
    <xf numFmtId="0" fontId="30" fillId="50" borderId="5" xfId="1" applyFont="1" applyFill="1" applyBorder="1" applyAlignment="1">
      <alignment horizontal="center" vertical="center" wrapText="1"/>
    </xf>
    <xf numFmtId="0" fontId="30" fillId="50" borderId="11" xfId="1" applyFont="1" applyFill="1" applyBorder="1" applyAlignment="1">
      <alignment horizontal="center" vertical="center" wrapText="1"/>
    </xf>
    <xf numFmtId="0" fontId="30" fillId="62" borderId="18" xfId="1" applyFont="1" applyFill="1" applyBorder="1" applyAlignment="1">
      <alignment horizontal="center" vertical="center" wrapText="1"/>
    </xf>
    <xf numFmtId="0" fontId="30" fillId="62" borderId="6" xfId="1" applyFont="1" applyFill="1" applyBorder="1" applyAlignment="1">
      <alignment horizontal="center" vertical="center" wrapText="1"/>
    </xf>
    <xf numFmtId="0" fontId="30" fillId="62" borderId="8" xfId="1" applyFont="1" applyFill="1" applyBorder="1" applyAlignment="1">
      <alignment horizontal="center" vertical="center" wrapText="1"/>
    </xf>
    <xf numFmtId="0" fontId="30" fillId="62" borderId="19" xfId="1" applyFont="1" applyFill="1" applyBorder="1" applyAlignment="1">
      <alignment horizontal="center" vertical="center" wrapText="1"/>
    </xf>
    <xf numFmtId="0" fontId="30" fillId="62" borderId="5" xfId="1" applyFont="1" applyFill="1" applyBorder="1" applyAlignment="1">
      <alignment horizontal="center" vertical="center" wrapText="1"/>
    </xf>
    <xf numFmtId="0" fontId="30" fillId="62" borderId="11" xfId="1" applyFont="1" applyFill="1" applyBorder="1" applyAlignment="1">
      <alignment horizontal="center" vertical="center" wrapText="1"/>
    </xf>
    <xf numFmtId="0" fontId="30" fillId="64" borderId="28" xfId="1" applyFont="1" applyFill="1" applyBorder="1" applyAlignment="1">
      <alignment horizontal="center" vertical="center" wrapText="1"/>
    </xf>
    <xf numFmtId="0" fontId="30" fillId="64" borderId="16" xfId="1" applyFont="1" applyFill="1" applyBorder="1" applyAlignment="1">
      <alignment horizontal="center" vertical="center" wrapText="1"/>
    </xf>
    <xf numFmtId="0" fontId="30" fillId="46" borderId="43" xfId="1" applyFont="1" applyFill="1" applyBorder="1" applyAlignment="1">
      <alignment horizontal="center" vertical="center" wrapText="1"/>
    </xf>
    <xf numFmtId="0" fontId="28" fillId="17" borderId="18" xfId="0" applyFont="1" applyFill="1" applyBorder="1" applyAlignment="1">
      <alignment horizontal="center" vertical="center" wrapText="1"/>
    </xf>
    <xf numFmtId="0" fontId="29" fillId="17" borderId="8" xfId="0" applyFont="1" applyFill="1" applyBorder="1" applyAlignment="1">
      <alignment horizontal="center" wrapText="1"/>
    </xf>
    <xf numFmtId="0" fontId="29" fillId="17" borderId="19" xfId="0" applyFont="1" applyFill="1" applyBorder="1" applyAlignment="1">
      <alignment horizontal="center" wrapText="1"/>
    </xf>
    <xf numFmtId="0" fontId="29" fillId="17" borderId="11" xfId="0" applyFont="1" applyFill="1" applyBorder="1" applyAlignment="1">
      <alignment horizontal="center" wrapText="1"/>
    </xf>
    <xf numFmtId="0" fontId="26" fillId="25" borderId="4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35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13" fillId="21" borderId="0" xfId="0" applyFont="1" applyFill="1" applyAlignment="1">
      <alignment horizontal="center" vertical="center" wrapText="1"/>
    </xf>
    <xf numFmtId="0" fontId="8" fillId="21" borderId="0" xfId="0" applyFont="1" applyFill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25" borderId="4" xfId="0" applyFont="1" applyFill="1" applyBorder="1" applyAlignment="1">
      <alignment horizontal="center" vertical="center" wrapText="1"/>
    </xf>
    <xf numFmtId="0" fontId="32" fillId="25" borderId="35" xfId="0" applyFont="1" applyFill="1" applyBorder="1" applyAlignment="1">
      <alignment horizontal="center" vertical="center" wrapText="1"/>
    </xf>
    <xf numFmtId="0" fontId="28" fillId="17" borderId="6" xfId="0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 wrapText="1"/>
    </xf>
    <xf numFmtId="0" fontId="28" fillId="17" borderId="19" xfId="0" applyFont="1" applyFill="1" applyBorder="1" applyAlignment="1">
      <alignment horizontal="center" vertical="center" wrapText="1"/>
    </xf>
    <xf numFmtId="0" fontId="28" fillId="17" borderId="5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15" fillId="17" borderId="8" xfId="0" applyFont="1" applyFill="1" applyBorder="1" applyAlignment="1">
      <alignment horizontal="center" wrapText="1"/>
    </xf>
    <xf numFmtId="0" fontId="15" fillId="17" borderId="19" xfId="0" applyFont="1" applyFill="1" applyBorder="1" applyAlignment="1">
      <alignment horizontal="center" wrapText="1"/>
    </xf>
    <xf numFmtId="0" fontId="15" fillId="17" borderId="11" xfId="0" applyFont="1" applyFill="1" applyBorder="1" applyAlignment="1">
      <alignment horizont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38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41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35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vertical="center" wrapText="1"/>
    </xf>
    <xf numFmtId="0" fontId="0" fillId="17" borderId="16" xfId="0" applyFill="1" applyBorder="1"/>
    <xf numFmtId="0" fontId="0" fillId="12" borderId="16" xfId="0" applyFill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top" wrapText="1"/>
    </xf>
    <xf numFmtId="0" fontId="8" fillId="12" borderId="1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3" fillId="1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20" borderId="25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8" fillId="20" borderId="3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0" borderId="16" xfId="0" applyFont="1" applyFill="1" applyBorder="1" applyAlignment="1">
      <alignment vertical="center"/>
    </xf>
    <xf numFmtId="0" fontId="19" fillId="10" borderId="32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28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top" wrapText="1"/>
    </xf>
    <xf numFmtId="0" fontId="8" fillId="10" borderId="16" xfId="0" applyFont="1" applyFill="1" applyBorder="1" applyAlignment="1">
      <alignment horizontal="center" vertical="top" wrapText="1"/>
    </xf>
    <xf numFmtId="0" fontId="13" fillId="10" borderId="28" xfId="0" applyFont="1" applyFill="1" applyBorder="1" applyAlignment="1">
      <alignment horizontal="center" vertical="top" wrapText="1"/>
    </xf>
    <xf numFmtId="0" fontId="13" fillId="10" borderId="16" xfId="0" applyFont="1" applyFill="1" applyBorder="1" applyAlignment="1">
      <alignment horizontal="center" vertical="top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vertical="center"/>
    </xf>
    <xf numFmtId="0" fontId="13" fillId="11" borderId="8" xfId="0" applyFont="1" applyFill="1" applyBorder="1" applyAlignment="1">
      <alignment vertical="center"/>
    </xf>
    <xf numFmtId="0" fontId="13" fillId="11" borderId="5" xfId="0" applyFont="1" applyFill="1" applyBorder="1" applyAlignment="1">
      <alignment vertical="center"/>
    </xf>
    <xf numFmtId="0" fontId="13" fillId="11" borderId="11" xfId="0" applyFont="1" applyFill="1" applyBorder="1" applyAlignment="1">
      <alignment vertical="center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20" fillId="16" borderId="44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9" xfId="0" applyBorder="1"/>
    <xf numFmtId="0" fontId="0" fillId="0" borderId="11" xfId="0" applyBorder="1"/>
    <xf numFmtId="0" fontId="14" fillId="11" borderId="6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3" fillId="15" borderId="28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0" fillId="11" borderId="27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1" borderId="27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0" fontId="28" fillId="11" borderId="18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4" fillId="12" borderId="28" xfId="0" applyFont="1" applyFill="1" applyBorder="1" applyAlignment="1">
      <alignment horizontal="center" vertical="center" wrapText="1"/>
    </xf>
    <xf numFmtId="0" fontId="24" fillId="12" borderId="16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40" fillId="46" borderId="42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_harmonogram semestr letni od studenta" xfId="2" xr:uid="{00000000-0005-0000-0000-000002000000}"/>
  </cellStyles>
  <dxfs count="0"/>
  <tableStyles count="0" defaultTableStyle="TableStyleMedium9" defaultPivotStyle="PivotStyleLight16"/>
  <colors>
    <mruColors>
      <color rgb="FFDAEEF3"/>
      <color rgb="FFFFFFFF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showGridLines="0" zoomScale="89" zoomScaleNormal="89" workbookViewId="0">
      <selection activeCell="O9" sqref="O9"/>
    </sheetView>
  </sheetViews>
  <sheetFormatPr defaultColWidth="9.140625" defaultRowHeight="10.5" x14ac:dyDescent="0.2"/>
  <cols>
    <col min="1" max="1" width="4.28515625" style="112" customWidth="1"/>
    <col min="2" max="2" width="5.42578125" style="112" customWidth="1"/>
    <col min="3" max="3" width="9.42578125" style="112" customWidth="1"/>
    <col min="4" max="4" width="10.140625" style="112" customWidth="1"/>
    <col min="5" max="5" width="9.5703125" style="112" customWidth="1"/>
    <col min="6" max="6" width="10.28515625" style="112" customWidth="1"/>
    <col min="7" max="7" width="9.85546875" style="112" customWidth="1"/>
    <col min="8" max="8" width="0.28515625" style="112" customWidth="1"/>
    <col min="9" max="9" width="2" style="112" customWidth="1"/>
    <col min="10" max="10" width="11" style="112" customWidth="1"/>
    <col min="11" max="11" width="0.140625" style="112" customWidth="1"/>
    <col min="12" max="12" width="0" style="112" hidden="1" customWidth="1"/>
    <col min="13" max="13" width="10.5703125" style="112" customWidth="1"/>
    <col min="14" max="14" width="1.7109375" style="112" customWidth="1"/>
    <col min="15" max="16" width="10.85546875" style="112" customWidth="1"/>
    <col min="17" max="17" width="0.140625" style="112" customWidth="1"/>
    <col min="18" max="18" width="0.28515625" style="112" customWidth="1"/>
    <col min="19" max="19" width="2" style="112" customWidth="1"/>
    <col min="20" max="20" width="9.85546875" style="112" customWidth="1"/>
    <col min="21" max="21" width="10.140625" style="112" customWidth="1"/>
    <col min="22" max="22" width="11.42578125" style="112" customWidth="1"/>
    <col min="23" max="23" width="0" style="112" hidden="1" customWidth="1"/>
    <col min="24" max="24" width="2.140625" style="112" customWidth="1"/>
    <col min="25" max="25" width="9.85546875" style="112" customWidth="1"/>
    <col min="26" max="26" width="0" style="112" hidden="1" customWidth="1"/>
    <col min="27" max="27" width="0.7109375" style="112" customWidth="1"/>
    <col min="28" max="28" width="0" style="112" hidden="1" customWidth="1"/>
    <col min="29" max="16384" width="9.140625" style="112"/>
  </cols>
  <sheetData>
    <row r="1" spans="1:28" ht="13.5" thickBo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1" t="s">
        <v>185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13.5" customHeight="1" thickBot="1" x14ac:dyDescent="0.25">
      <c r="A2" s="113"/>
      <c r="B2" s="114"/>
      <c r="C2" s="399" t="s">
        <v>7</v>
      </c>
      <c r="D2" s="399"/>
      <c r="E2" s="399"/>
      <c r="F2" s="399"/>
      <c r="G2" s="399"/>
      <c r="H2" s="115"/>
      <c r="I2" s="179"/>
      <c r="J2" s="395" t="s">
        <v>3</v>
      </c>
      <c r="K2" s="395"/>
      <c r="L2" s="395"/>
      <c r="M2" s="395"/>
      <c r="N2" s="179"/>
      <c r="O2" s="400" t="s">
        <v>4</v>
      </c>
      <c r="P2" s="401"/>
      <c r="Q2" s="401"/>
      <c r="R2" s="402"/>
      <c r="S2" s="179"/>
      <c r="T2" s="395" t="s">
        <v>5</v>
      </c>
      <c r="U2" s="395"/>
      <c r="V2" s="395"/>
      <c r="W2" s="395"/>
      <c r="X2" s="179"/>
      <c r="Y2" s="395" t="s">
        <v>6</v>
      </c>
      <c r="Z2" s="395"/>
      <c r="AA2" s="395"/>
      <c r="AB2" s="395"/>
    </row>
    <row r="3" spans="1:28" ht="30" customHeight="1" x14ac:dyDescent="0.2">
      <c r="A3" s="116">
        <v>0.33333333333333331</v>
      </c>
      <c r="B3" s="117">
        <v>0.36458333333333331</v>
      </c>
      <c r="D3" s="118"/>
      <c r="E3" s="118"/>
      <c r="F3" s="118"/>
      <c r="G3" s="118"/>
      <c r="H3" s="118"/>
      <c r="I3" s="119"/>
      <c r="J3" s="118"/>
      <c r="K3" s="118"/>
      <c r="L3" s="118"/>
      <c r="M3" s="118"/>
      <c r="N3" s="119"/>
      <c r="O3" s="159"/>
      <c r="P3" s="118"/>
      <c r="Q3" s="118"/>
      <c r="R3" s="118"/>
      <c r="S3" s="119"/>
      <c r="T3" s="118"/>
      <c r="U3" s="118"/>
      <c r="V3" s="118"/>
      <c r="W3" s="118"/>
      <c r="X3" s="119"/>
      <c r="Y3" s="118"/>
      <c r="Z3" s="118"/>
      <c r="AA3" s="118"/>
      <c r="AB3" s="118"/>
    </row>
    <row r="4" spans="1:28" ht="30" customHeight="1" thickBot="1" x14ac:dyDescent="0.25">
      <c r="A4" s="116">
        <f t="shared" ref="A4:A22" si="0">B3</f>
        <v>0.36458333333333331</v>
      </c>
      <c r="B4" s="117">
        <v>0.39583333333333331</v>
      </c>
      <c r="E4" s="118"/>
      <c r="F4" s="118"/>
      <c r="G4" s="118"/>
      <c r="H4" s="118"/>
      <c r="I4" s="119"/>
      <c r="J4" s="118"/>
      <c r="K4" s="118"/>
      <c r="L4" s="118"/>
      <c r="M4" s="118"/>
      <c r="N4" s="119"/>
      <c r="O4" s="159"/>
      <c r="P4" s="118"/>
      <c r="Q4" s="118"/>
      <c r="R4" s="118"/>
      <c r="S4" s="119"/>
      <c r="T4" s="118"/>
      <c r="U4" s="118"/>
      <c r="V4" s="118"/>
      <c r="W4" s="118"/>
      <c r="X4" s="119"/>
      <c r="Y4" s="118"/>
      <c r="Z4" s="118"/>
      <c r="AA4" s="118"/>
      <c r="AB4" s="118"/>
    </row>
    <row r="5" spans="1:28" ht="12" customHeight="1" thickBot="1" x14ac:dyDescent="0.25">
      <c r="A5" s="180">
        <f t="shared" si="0"/>
        <v>0.39583333333333331</v>
      </c>
      <c r="B5" s="181">
        <v>0.40625</v>
      </c>
      <c r="C5" s="396" t="s">
        <v>181</v>
      </c>
      <c r="D5" s="397"/>
      <c r="E5" s="396" t="s">
        <v>182</v>
      </c>
      <c r="F5" s="396" t="s">
        <v>183</v>
      </c>
      <c r="G5" s="396" t="s">
        <v>184</v>
      </c>
      <c r="H5" s="120"/>
      <c r="I5" s="119"/>
      <c r="J5" s="119"/>
      <c r="K5" s="119"/>
      <c r="L5" s="119"/>
      <c r="M5" s="182"/>
      <c r="N5" s="182"/>
      <c r="O5" s="183"/>
      <c r="P5" s="182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1"/>
    </row>
    <row r="6" spans="1:28" ht="38.25" customHeight="1" thickBot="1" x14ac:dyDescent="0.25">
      <c r="A6" s="122">
        <f t="shared" si="0"/>
        <v>0.40625</v>
      </c>
      <c r="B6" s="117">
        <v>0.4375</v>
      </c>
      <c r="C6" s="396"/>
      <c r="D6" s="397"/>
      <c r="E6" s="396"/>
      <c r="F6" s="396"/>
      <c r="G6" s="396"/>
      <c r="I6" s="119"/>
      <c r="J6" s="118"/>
      <c r="K6" s="118"/>
      <c r="L6" s="118"/>
      <c r="M6" s="118"/>
      <c r="N6" s="119"/>
      <c r="O6" s="118"/>
      <c r="P6" s="118"/>
      <c r="Q6" s="118"/>
      <c r="R6" s="118"/>
      <c r="S6" s="119"/>
      <c r="T6" s="118"/>
      <c r="U6" s="118"/>
      <c r="V6" s="118"/>
      <c r="W6" s="118"/>
      <c r="X6" s="119"/>
      <c r="Y6" s="118"/>
      <c r="Z6" s="118"/>
      <c r="AA6" s="118"/>
      <c r="AB6" s="118"/>
    </row>
    <row r="7" spans="1:28" ht="33.75" customHeight="1" thickBot="1" x14ac:dyDescent="0.25">
      <c r="A7" s="122">
        <f t="shared" si="0"/>
        <v>0.4375</v>
      </c>
      <c r="B7" s="117">
        <v>0.46875</v>
      </c>
      <c r="C7" s="396"/>
      <c r="D7" s="397"/>
      <c r="E7" s="396"/>
      <c r="F7" s="396"/>
      <c r="G7" s="396"/>
      <c r="I7" s="119"/>
      <c r="J7" s="118"/>
      <c r="K7" s="118"/>
      <c r="L7" s="118"/>
      <c r="M7" s="118"/>
      <c r="N7" s="119"/>
      <c r="O7" s="118"/>
      <c r="P7" s="118"/>
      <c r="Q7" s="118"/>
      <c r="R7" s="118"/>
      <c r="S7" s="119"/>
      <c r="T7" s="118"/>
      <c r="U7" s="118"/>
      <c r="V7" s="118"/>
      <c r="W7" s="118"/>
      <c r="X7" s="119"/>
      <c r="Y7" s="118"/>
      <c r="Z7" s="118"/>
      <c r="AA7" s="118"/>
      <c r="AB7" s="118"/>
    </row>
    <row r="8" spans="1:28" ht="11.25" customHeight="1" x14ac:dyDescent="0.2">
      <c r="A8" s="180">
        <f t="shared" si="0"/>
        <v>0.46875</v>
      </c>
      <c r="B8" s="181">
        <v>0.47916666666666669</v>
      </c>
      <c r="C8" s="120"/>
      <c r="D8" s="119"/>
      <c r="E8" s="120"/>
      <c r="F8" s="120"/>
      <c r="G8" s="120"/>
      <c r="H8" s="184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1"/>
    </row>
    <row r="9" spans="1:28" ht="35.25" customHeight="1" x14ac:dyDescent="0.2">
      <c r="A9" s="122">
        <f t="shared" si="0"/>
        <v>0.47916666666666669</v>
      </c>
      <c r="B9" s="117">
        <v>0.51041666666666663</v>
      </c>
      <c r="D9" s="118"/>
      <c r="E9" s="118"/>
      <c r="F9" s="118"/>
      <c r="G9" s="118"/>
      <c r="H9" s="118"/>
      <c r="I9" s="119"/>
      <c r="J9" s="118"/>
      <c r="K9" s="118"/>
      <c r="L9" s="118"/>
      <c r="M9" s="118"/>
      <c r="N9" s="119"/>
      <c r="O9" s="118"/>
      <c r="P9" s="118"/>
      <c r="Q9" s="118"/>
      <c r="R9" s="118"/>
      <c r="S9" s="119"/>
      <c r="T9" s="118"/>
      <c r="U9" s="118"/>
      <c r="V9" s="118"/>
      <c r="W9" s="118"/>
      <c r="X9" s="119"/>
      <c r="Y9" s="118"/>
      <c r="Z9" s="118"/>
      <c r="AA9" s="118"/>
      <c r="AB9" s="118"/>
    </row>
    <row r="10" spans="1:28" ht="33.75" customHeight="1" x14ac:dyDescent="0.2">
      <c r="A10" s="122">
        <f t="shared" si="0"/>
        <v>0.51041666666666663</v>
      </c>
      <c r="B10" s="117">
        <v>0.54166666666666663</v>
      </c>
      <c r="D10" s="118"/>
      <c r="E10" s="118"/>
      <c r="F10" s="118"/>
      <c r="G10" s="118"/>
      <c r="H10" s="118"/>
      <c r="I10" s="119"/>
      <c r="J10" s="118"/>
      <c r="K10" s="118"/>
      <c r="L10" s="118"/>
      <c r="M10" s="118"/>
      <c r="N10" s="119"/>
      <c r="O10" s="118"/>
      <c r="P10" s="118"/>
      <c r="Q10" s="118"/>
      <c r="R10" s="118"/>
      <c r="S10" s="119"/>
      <c r="T10" s="118"/>
      <c r="U10" s="118"/>
      <c r="V10" s="118"/>
      <c r="W10" s="118"/>
      <c r="X10" s="119"/>
      <c r="Y10" s="118"/>
      <c r="Z10" s="118"/>
      <c r="AA10" s="118"/>
      <c r="AB10" s="118"/>
    </row>
    <row r="11" spans="1:28" ht="11.25" customHeight="1" x14ac:dyDescent="0.2">
      <c r="A11" s="180">
        <f t="shared" si="0"/>
        <v>0.54166666666666663</v>
      </c>
      <c r="B11" s="181">
        <v>0.55208333333333337</v>
      </c>
      <c r="C11" s="120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ht="30" customHeight="1" x14ac:dyDescent="0.2">
      <c r="A12" s="122">
        <f t="shared" si="0"/>
        <v>0.55208333333333337</v>
      </c>
      <c r="B12" s="117">
        <v>0.58333333333333337</v>
      </c>
      <c r="C12" s="118"/>
      <c r="D12" s="118"/>
      <c r="E12" s="118"/>
      <c r="F12" s="118"/>
      <c r="G12" s="118"/>
      <c r="H12" s="118"/>
      <c r="I12" s="119"/>
      <c r="J12" s="118"/>
      <c r="K12" s="118"/>
      <c r="L12" s="118"/>
      <c r="M12" s="118"/>
      <c r="N12" s="119"/>
      <c r="O12" s="118"/>
      <c r="P12" s="118"/>
      <c r="Q12" s="118"/>
      <c r="R12" s="118"/>
      <c r="S12" s="119"/>
      <c r="T12" s="118"/>
      <c r="U12" s="118"/>
      <c r="V12" s="118"/>
      <c r="W12" s="118"/>
      <c r="X12" s="119"/>
      <c r="Y12" s="118"/>
      <c r="Z12" s="118"/>
      <c r="AA12" s="118"/>
      <c r="AB12" s="118"/>
    </row>
    <row r="13" spans="1:28" ht="39.75" customHeight="1" x14ac:dyDescent="0.2">
      <c r="A13" s="122">
        <f t="shared" si="0"/>
        <v>0.58333333333333337</v>
      </c>
      <c r="B13" s="117">
        <v>0.61458333333333337</v>
      </c>
      <c r="C13" s="118"/>
      <c r="D13" s="118"/>
      <c r="E13" s="118"/>
      <c r="F13" s="118"/>
      <c r="G13" s="118"/>
      <c r="H13" s="118"/>
      <c r="I13" s="119"/>
      <c r="J13" s="118"/>
      <c r="K13" s="118"/>
      <c r="L13" s="118"/>
      <c r="M13" s="118"/>
      <c r="N13" s="119"/>
      <c r="O13" s="118"/>
      <c r="P13" s="118"/>
      <c r="Q13" s="118"/>
      <c r="R13" s="118"/>
      <c r="S13" s="119"/>
      <c r="T13" s="118"/>
      <c r="U13" s="118"/>
      <c r="V13" s="118"/>
      <c r="W13" s="118"/>
      <c r="X13" s="119"/>
      <c r="Y13" s="118"/>
      <c r="Z13" s="118"/>
      <c r="AA13" s="118"/>
      <c r="AB13" s="118"/>
    </row>
    <row r="14" spans="1:28" ht="10.5" customHeight="1" x14ac:dyDescent="0.2">
      <c r="A14" s="180">
        <f t="shared" si="0"/>
        <v>0.61458333333333337</v>
      </c>
      <c r="B14" s="181">
        <v>0.625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1"/>
    </row>
    <row r="15" spans="1:28" ht="30" customHeight="1" x14ac:dyDescent="0.2">
      <c r="A15" s="122">
        <f t="shared" si="0"/>
        <v>0.625</v>
      </c>
      <c r="B15" s="117">
        <v>0.65625</v>
      </c>
      <c r="C15" s="118"/>
      <c r="D15" s="118"/>
      <c r="F15" s="118"/>
      <c r="G15" s="118"/>
      <c r="H15" s="118"/>
      <c r="I15" s="119"/>
      <c r="J15" s="118"/>
      <c r="K15" s="118"/>
      <c r="L15" s="118"/>
      <c r="M15" s="118"/>
      <c r="N15" s="119"/>
      <c r="P15" s="118"/>
      <c r="Q15" s="118"/>
      <c r="R15" s="118"/>
      <c r="S15" s="119"/>
      <c r="T15" s="159"/>
      <c r="U15" s="118"/>
      <c r="V15" s="118"/>
      <c r="W15" s="118"/>
      <c r="X15" s="119"/>
      <c r="Z15" s="118"/>
      <c r="AA15" s="118"/>
      <c r="AB15" s="118"/>
    </row>
    <row r="16" spans="1:28" ht="32.25" customHeight="1" x14ac:dyDescent="0.2">
      <c r="A16" s="122">
        <f t="shared" si="0"/>
        <v>0.65625</v>
      </c>
      <c r="B16" s="117">
        <v>0.6875</v>
      </c>
      <c r="C16" s="118"/>
      <c r="D16" s="118"/>
      <c r="F16" s="118"/>
      <c r="G16" s="118"/>
      <c r="H16" s="118"/>
      <c r="I16" s="119"/>
      <c r="J16" s="118"/>
      <c r="K16" s="118"/>
      <c r="L16" s="118"/>
      <c r="M16" s="118"/>
      <c r="N16" s="119"/>
      <c r="P16" s="118"/>
      <c r="Q16" s="118"/>
      <c r="R16" s="118"/>
      <c r="S16" s="119"/>
      <c r="T16" s="159"/>
      <c r="U16" s="118"/>
      <c r="V16" s="118"/>
      <c r="W16" s="118"/>
      <c r="X16" s="119"/>
      <c r="Y16" s="158"/>
      <c r="Z16" s="118"/>
    </row>
    <row r="17" spans="1:28" ht="10.5" customHeight="1" x14ac:dyDescent="0.2">
      <c r="A17" s="180">
        <f t="shared" si="0"/>
        <v>0.6875</v>
      </c>
      <c r="B17" s="181">
        <v>0.69791666666666663</v>
      </c>
      <c r="C17" s="119"/>
      <c r="D17" s="119"/>
      <c r="E17" s="120"/>
      <c r="F17" s="119"/>
      <c r="G17" s="119"/>
      <c r="H17" s="119"/>
      <c r="I17" s="119"/>
      <c r="J17" s="182"/>
      <c r="K17" s="182"/>
      <c r="L17" s="182"/>
      <c r="M17" s="182"/>
      <c r="N17" s="182"/>
      <c r="O17" s="185"/>
      <c r="P17" s="182"/>
      <c r="Q17" s="182"/>
      <c r="R17" s="182"/>
      <c r="S17" s="182"/>
      <c r="T17" s="183"/>
      <c r="U17" s="182"/>
      <c r="V17" s="182"/>
      <c r="W17" s="182"/>
      <c r="X17" s="182"/>
      <c r="Y17" s="186"/>
      <c r="Z17" s="121"/>
      <c r="AA17" s="120"/>
      <c r="AB17" s="120"/>
    </row>
    <row r="18" spans="1:28" ht="30" customHeight="1" x14ac:dyDescent="0.2">
      <c r="A18" s="122">
        <f t="shared" si="0"/>
        <v>0.69791666666666663</v>
      </c>
      <c r="B18" s="117">
        <v>0.72916666666666663</v>
      </c>
      <c r="C18" s="398"/>
      <c r="D18" s="398"/>
      <c r="E18" s="398"/>
      <c r="F18" s="398"/>
      <c r="G18" s="398"/>
      <c r="I18" s="119"/>
      <c r="J18" s="187"/>
      <c r="K18" s="188"/>
      <c r="L18" s="188"/>
      <c r="M18" s="159"/>
      <c r="N18" s="119"/>
      <c r="P18" s="118"/>
      <c r="Q18" s="118"/>
      <c r="R18" s="118"/>
      <c r="S18" s="119"/>
      <c r="T18" s="159"/>
      <c r="U18" s="159"/>
      <c r="W18" s="118"/>
      <c r="X18" s="119"/>
      <c r="Y18" s="158"/>
      <c r="Z18" s="118"/>
    </row>
    <row r="19" spans="1:28" ht="33.75" customHeight="1" x14ac:dyDescent="0.2">
      <c r="A19" s="122"/>
      <c r="B19" s="117">
        <v>0.76041666666666663</v>
      </c>
      <c r="C19" s="398"/>
      <c r="D19" s="398"/>
      <c r="E19" s="398"/>
      <c r="F19" s="398"/>
      <c r="G19" s="398"/>
      <c r="I19" s="119"/>
      <c r="J19" s="187"/>
      <c r="K19" s="188"/>
      <c r="L19" s="188"/>
      <c r="M19" s="159"/>
      <c r="N19" s="119"/>
      <c r="O19" s="159"/>
      <c r="P19" s="118"/>
      <c r="Q19" s="118"/>
      <c r="R19" s="118"/>
      <c r="S19" s="119"/>
      <c r="T19" s="159"/>
      <c r="U19" s="159"/>
      <c r="W19" s="118"/>
      <c r="X19" s="119"/>
      <c r="Y19" s="118"/>
      <c r="Z19" s="118"/>
      <c r="AA19" s="118"/>
      <c r="AB19" s="118"/>
    </row>
    <row r="20" spans="1:28" ht="9.75" customHeight="1" x14ac:dyDescent="0.2">
      <c r="A20" s="180">
        <f t="shared" si="0"/>
        <v>0.76041666666666663</v>
      </c>
      <c r="B20" s="181">
        <v>0.77083333333333337</v>
      </c>
      <c r="C20" s="183"/>
      <c r="D20" s="182"/>
      <c r="E20" s="119"/>
      <c r="F20" s="119"/>
      <c r="G20" s="182"/>
      <c r="H20" s="189"/>
      <c r="I20" s="182"/>
      <c r="J20" s="186"/>
      <c r="K20" s="190"/>
      <c r="L20" s="190"/>
      <c r="M20" s="183"/>
      <c r="N20" s="182"/>
      <c r="O20" s="183"/>
      <c r="P20" s="182"/>
      <c r="Q20" s="182"/>
      <c r="R20" s="182"/>
      <c r="S20" s="182"/>
      <c r="T20" s="183"/>
      <c r="U20" s="183"/>
      <c r="V20" s="185"/>
      <c r="W20" s="190"/>
      <c r="X20" s="182"/>
      <c r="Y20" s="119"/>
      <c r="Z20" s="119"/>
      <c r="AA20" s="119"/>
      <c r="AB20" s="121"/>
    </row>
    <row r="21" spans="1:28" ht="30" customHeight="1" x14ac:dyDescent="0.2">
      <c r="A21" s="122">
        <f t="shared" si="0"/>
        <v>0.77083333333333337</v>
      </c>
      <c r="B21" s="117">
        <v>0.80208333333333337</v>
      </c>
      <c r="C21" s="118"/>
      <c r="D21" s="118"/>
      <c r="E21" s="118"/>
      <c r="F21" s="118"/>
      <c r="G21" s="118"/>
      <c r="H21" s="118"/>
      <c r="I21" s="119"/>
      <c r="J21" s="159"/>
      <c r="K21" s="188"/>
      <c r="L21" s="188"/>
      <c r="M21" s="188"/>
      <c r="N21" s="119"/>
      <c r="O21" s="159"/>
      <c r="P21" s="159"/>
      <c r="Q21" s="118"/>
      <c r="R21" s="118"/>
      <c r="S21" s="119"/>
      <c r="T21" s="159"/>
      <c r="U21" s="188"/>
      <c r="V21" s="118"/>
      <c r="W21" s="118"/>
      <c r="X21" s="119"/>
      <c r="Y21" s="118"/>
      <c r="Z21" s="118"/>
      <c r="AA21" s="118"/>
      <c r="AB21" s="118"/>
    </row>
    <row r="22" spans="1:28" ht="34.5" customHeight="1" x14ac:dyDescent="0.2">
      <c r="A22" s="122">
        <f t="shared" si="0"/>
        <v>0.80208333333333337</v>
      </c>
      <c r="B22" s="117">
        <v>0.83333333333333337</v>
      </c>
      <c r="C22" s="118"/>
      <c r="D22" s="118"/>
      <c r="E22" s="118"/>
      <c r="F22" s="118"/>
      <c r="G22" s="118"/>
      <c r="H22" s="118"/>
      <c r="I22" s="119"/>
      <c r="J22" s="159"/>
      <c r="K22" s="188"/>
      <c r="L22" s="188"/>
      <c r="M22" s="188"/>
      <c r="N22" s="119"/>
      <c r="O22" s="118"/>
      <c r="P22" s="159"/>
      <c r="Q22" s="118"/>
      <c r="R22" s="118"/>
      <c r="S22" s="119"/>
      <c r="T22" s="159"/>
      <c r="U22" s="188"/>
      <c r="V22" s="118"/>
      <c r="W22" s="118"/>
      <c r="X22" s="119"/>
      <c r="Y22" s="118"/>
      <c r="Z22" s="118"/>
      <c r="AA22" s="118"/>
      <c r="AB22" s="118"/>
    </row>
    <row r="23" spans="1:28" ht="12.75" x14ac:dyDescent="0.2">
      <c r="A23" s="123"/>
      <c r="B23" s="124"/>
      <c r="C23" s="124"/>
      <c r="J23" s="118"/>
      <c r="T23" s="159"/>
      <c r="U23" s="191"/>
    </row>
    <row r="24" spans="1:28" x14ac:dyDescent="0.2">
      <c r="A24" s="123"/>
      <c r="B24" s="124"/>
      <c r="C24" s="124"/>
    </row>
    <row r="25" spans="1:28" x14ac:dyDescent="0.2">
      <c r="A25" s="123"/>
      <c r="B25" s="124"/>
      <c r="C25" s="124"/>
    </row>
    <row r="26" spans="1:28" x14ac:dyDescent="0.2">
      <c r="A26" s="123"/>
      <c r="B26" s="124"/>
      <c r="C26" s="124"/>
      <c r="E26" s="112" t="s">
        <v>13</v>
      </c>
    </row>
    <row r="27" spans="1:28" x14ac:dyDescent="0.2">
      <c r="A27" s="123"/>
      <c r="B27" s="124"/>
      <c r="C27" s="124"/>
    </row>
    <row r="28" spans="1:28" x14ac:dyDescent="0.2">
      <c r="A28" s="123"/>
      <c r="B28" s="124"/>
      <c r="C28" s="124"/>
    </row>
    <row r="29" spans="1:28" x14ac:dyDescent="0.2">
      <c r="A29" s="123"/>
      <c r="B29" s="124"/>
      <c r="C29" s="124"/>
    </row>
    <row r="30" spans="1:28" x14ac:dyDescent="0.2">
      <c r="A30" s="123"/>
      <c r="B30" s="124"/>
      <c r="C30" s="124"/>
    </row>
    <row r="31" spans="1:28" x14ac:dyDescent="0.2">
      <c r="A31" s="123"/>
      <c r="B31" s="124"/>
      <c r="C31" s="124"/>
    </row>
    <row r="32" spans="1:28" x14ac:dyDescent="0.2">
      <c r="A32" s="123"/>
      <c r="B32" s="124"/>
      <c r="C32" s="124"/>
    </row>
    <row r="33" spans="1:3" x14ac:dyDescent="0.2">
      <c r="A33" s="123"/>
      <c r="B33" s="124"/>
      <c r="C33" s="124"/>
    </row>
    <row r="34" spans="1:3" x14ac:dyDescent="0.2">
      <c r="A34" s="123"/>
      <c r="B34" s="124"/>
      <c r="C34" s="124"/>
    </row>
    <row r="35" spans="1:3" x14ac:dyDescent="0.2">
      <c r="A35" s="123"/>
      <c r="B35" s="124"/>
      <c r="C35" s="124"/>
    </row>
    <row r="36" spans="1:3" x14ac:dyDescent="0.2">
      <c r="A36" s="123"/>
      <c r="B36" s="124"/>
      <c r="C36" s="124"/>
    </row>
    <row r="37" spans="1:3" x14ac:dyDescent="0.2">
      <c r="A37" s="123"/>
      <c r="B37" s="124"/>
      <c r="C37" s="124"/>
    </row>
    <row r="38" spans="1:3" x14ac:dyDescent="0.2">
      <c r="A38" s="123"/>
      <c r="B38" s="125"/>
      <c r="C38" s="125"/>
    </row>
    <row r="39" spans="1:3" x14ac:dyDescent="0.2">
      <c r="A39" s="123"/>
      <c r="B39" s="125"/>
      <c r="C39" s="125"/>
    </row>
    <row r="40" spans="1:3" x14ac:dyDescent="0.2">
      <c r="A40" s="123"/>
      <c r="B40" s="125"/>
      <c r="C40" s="125"/>
    </row>
    <row r="41" spans="1:3" x14ac:dyDescent="0.2">
      <c r="A41" s="123"/>
      <c r="B41" s="125"/>
      <c r="C41" s="125"/>
    </row>
    <row r="42" spans="1:3" x14ac:dyDescent="0.2">
      <c r="A42" s="123"/>
      <c r="B42" s="125"/>
      <c r="C42" s="125"/>
    </row>
    <row r="43" spans="1:3" x14ac:dyDescent="0.2">
      <c r="A43" s="123"/>
      <c r="B43" s="125"/>
      <c r="C43" s="125"/>
    </row>
    <row r="44" spans="1:3" x14ac:dyDescent="0.2">
      <c r="A44" s="123"/>
      <c r="B44" s="125"/>
      <c r="C44" s="125"/>
    </row>
    <row r="45" spans="1:3" x14ac:dyDescent="0.2">
      <c r="A45" s="123"/>
      <c r="B45" s="125"/>
      <c r="C45" s="125"/>
    </row>
    <row r="46" spans="1:3" x14ac:dyDescent="0.2">
      <c r="A46" s="123"/>
      <c r="B46" s="125"/>
      <c r="C46" s="125"/>
    </row>
    <row r="47" spans="1:3" x14ac:dyDescent="0.2">
      <c r="A47" s="123"/>
      <c r="B47" s="125"/>
      <c r="C47" s="125"/>
    </row>
    <row r="48" spans="1:3" x14ac:dyDescent="0.2">
      <c r="B48" s="125"/>
      <c r="C48" s="125"/>
    </row>
  </sheetData>
  <sheetProtection selectLockedCells="1" selectUnlockedCells="1"/>
  <mergeCells count="11">
    <mergeCell ref="C18:G19"/>
    <mergeCell ref="C2:G2"/>
    <mergeCell ref="J2:M2"/>
    <mergeCell ref="O2:R2"/>
    <mergeCell ref="T2:W2"/>
    <mergeCell ref="Y2:AB2"/>
    <mergeCell ref="C5:C7"/>
    <mergeCell ref="D5:D7"/>
    <mergeCell ref="E5:E7"/>
    <mergeCell ref="F5:F7"/>
    <mergeCell ref="G5:G7"/>
  </mergeCells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53"/>
  <sheetViews>
    <sheetView showGridLines="0" zoomScaleNormal="100" workbookViewId="0">
      <selection activeCell="AL12" sqref="AL12"/>
    </sheetView>
  </sheetViews>
  <sheetFormatPr defaultColWidth="9.140625" defaultRowHeight="10.5" x14ac:dyDescent="0.2"/>
  <cols>
    <col min="1" max="1" width="5.28515625" style="358" customWidth="1"/>
    <col min="2" max="2" width="5.42578125" style="358" customWidth="1"/>
    <col min="3" max="3" width="12.7109375" style="358" customWidth="1"/>
    <col min="4" max="4" width="7.85546875" style="358" customWidth="1"/>
    <col min="5" max="5" width="0.5703125" style="358" customWidth="1"/>
    <col min="6" max="6" width="0" style="358" hidden="1" customWidth="1"/>
    <col min="7" max="7" width="0.7109375" style="358" customWidth="1"/>
    <col min="8" max="8" width="2.42578125" style="358" customWidth="1"/>
    <col min="9" max="9" width="1.85546875" style="358" customWidth="1"/>
    <col min="10" max="10" width="15.7109375" style="358" customWidth="1"/>
    <col min="11" max="11" width="16" style="358" customWidth="1"/>
    <col min="12" max="12" width="0.28515625" style="358" customWidth="1"/>
    <col min="13" max="14" width="0" style="358" hidden="1" customWidth="1"/>
    <col min="15" max="15" width="1.7109375" style="358" customWidth="1"/>
    <col min="16" max="17" width="13.85546875" style="358" customWidth="1"/>
    <col min="18" max="18" width="0.28515625" style="358" customWidth="1"/>
    <col min="19" max="19" width="0" style="358" hidden="1" customWidth="1"/>
    <col min="20" max="20" width="0.85546875" style="358" customWidth="1"/>
    <col min="21" max="21" width="2" style="358" customWidth="1"/>
    <col min="22" max="22" width="13.7109375" style="358" customWidth="1"/>
    <col min="23" max="23" width="10" style="358" customWidth="1"/>
    <col min="24" max="24" width="9.5703125" style="358" customWidth="1"/>
    <col min="25" max="25" width="0.140625" style="358" customWidth="1"/>
    <col min="26" max="26" width="0.5703125" style="358" customWidth="1"/>
    <col min="27" max="27" width="0" style="358" hidden="1" customWidth="1"/>
    <col min="28" max="28" width="1.85546875" style="358" customWidth="1"/>
    <col min="29" max="29" width="12.140625" style="358" customWidth="1"/>
    <col min="30" max="30" width="9.5703125" style="358" customWidth="1"/>
    <col min="31" max="31" width="9.28515625" style="358" customWidth="1"/>
    <col min="32" max="32" width="1" style="358" customWidth="1"/>
    <col min="33" max="33" width="0.5703125" style="358" customWidth="1"/>
    <col min="34" max="16384" width="9.140625" style="358"/>
  </cols>
  <sheetData>
    <row r="1" spans="1:35" ht="13.5" thickBot="1" x14ac:dyDescent="0.25">
      <c r="A1" s="355" t="s">
        <v>219</v>
      </c>
      <c r="B1" s="371"/>
      <c r="C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</row>
    <row r="2" spans="1:35" ht="13.5" customHeight="1" thickBot="1" x14ac:dyDescent="0.25">
      <c r="A2" s="372">
        <v>0.33333333333333331</v>
      </c>
      <c r="B2" s="372">
        <v>0.39583333333333331</v>
      </c>
      <c r="C2" s="863" t="s">
        <v>7</v>
      </c>
      <c r="D2" s="863"/>
      <c r="E2" s="863"/>
      <c r="F2" s="863"/>
      <c r="G2" s="863"/>
      <c r="H2" s="864"/>
      <c r="I2" s="373"/>
      <c r="J2" s="837" t="s">
        <v>3</v>
      </c>
      <c r="K2" s="838"/>
      <c r="L2" s="838"/>
      <c r="M2" s="838"/>
      <c r="N2" s="839"/>
      <c r="O2" s="373"/>
      <c r="P2" s="837" t="s">
        <v>4</v>
      </c>
      <c r="Q2" s="838"/>
      <c r="R2" s="838"/>
      <c r="S2" s="838"/>
      <c r="T2" s="839"/>
      <c r="U2" s="373"/>
      <c r="V2" s="878" t="s">
        <v>5</v>
      </c>
      <c r="W2" s="878"/>
      <c r="X2" s="878"/>
      <c r="Y2" s="878"/>
      <c r="Z2" s="878"/>
      <c r="AA2" s="878"/>
      <c r="AB2" s="374"/>
      <c r="AC2" s="837" t="s">
        <v>6</v>
      </c>
      <c r="AD2" s="838"/>
      <c r="AE2" s="838"/>
      <c r="AF2" s="838"/>
      <c r="AG2" s="839"/>
    </row>
    <row r="3" spans="1:35" ht="34.5" customHeight="1" x14ac:dyDescent="0.2">
      <c r="A3" s="375">
        <v>0.33333333333333331</v>
      </c>
      <c r="B3" s="376">
        <v>0.36458333333333331</v>
      </c>
      <c r="C3" s="835"/>
      <c r="D3" s="835"/>
      <c r="E3" s="835"/>
      <c r="F3" s="835"/>
      <c r="G3" s="835"/>
      <c r="H3" s="835"/>
      <c r="I3" s="357"/>
      <c r="J3" s="861" t="s">
        <v>278</v>
      </c>
      <c r="K3" s="842"/>
      <c r="L3" s="842"/>
      <c r="M3" s="835"/>
      <c r="O3" s="357"/>
      <c r="U3" s="359"/>
      <c r="Y3" s="356"/>
      <c r="Z3" s="356"/>
      <c r="AA3" s="356"/>
      <c r="AB3" s="357"/>
      <c r="AC3" s="877"/>
      <c r="AD3" s="361"/>
      <c r="AE3" s="361"/>
    </row>
    <row r="4" spans="1:35" ht="30" customHeight="1" thickBot="1" x14ac:dyDescent="0.25">
      <c r="A4" s="375">
        <f t="shared" ref="A4:A22" si="0">B3</f>
        <v>0.36458333333333331</v>
      </c>
      <c r="B4" s="376">
        <v>0.39583333333333331</v>
      </c>
      <c r="C4" s="835"/>
      <c r="D4" s="835"/>
      <c r="E4" s="835"/>
      <c r="F4" s="835"/>
      <c r="G4" s="835"/>
      <c r="H4" s="835"/>
      <c r="I4" s="357"/>
      <c r="J4" s="862"/>
      <c r="K4" s="842"/>
      <c r="L4" s="842"/>
      <c r="M4" s="835"/>
      <c r="O4" s="357"/>
      <c r="U4" s="359"/>
      <c r="Y4" s="356"/>
      <c r="Z4" s="356"/>
      <c r="AA4" s="356"/>
      <c r="AB4" s="357"/>
      <c r="AC4" s="877"/>
      <c r="AD4" s="361"/>
      <c r="AE4" s="361"/>
    </row>
    <row r="5" spans="1:35" ht="12" customHeight="1" thickBot="1" x14ac:dyDescent="0.25">
      <c r="A5" s="377">
        <f t="shared" si="0"/>
        <v>0.39583333333333331</v>
      </c>
      <c r="B5" s="377">
        <v>0.40625</v>
      </c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/>
      <c r="Q5" s="364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</row>
    <row r="6" spans="1:35" ht="30" customHeight="1" x14ac:dyDescent="0.2">
      <c r="A6" s="376">
        <f t="shared" si="0"/>
        <v>0.40625</v>
      </c>
      <c r="B6" s="378">
        <v>0.4375</v>
      </c>
      <c r="C6" s="859" t="s">
        <v>298</v>
      </c>
      <c r="D6" s="360"/>
      <c r="E6" s="360"/>
      <c r="F6" s="360"/>
      <c r="G6" s="360"/>
      <c r="H6" s="360"/>
      <c r="I6" s="357"/>
      <c r="J6" s="845" t="s">
        <v>279</v>
      </c>
      <c r="K6" s="853"/>
      <c r="L6" s="854"/>
      <c r="M6" s="365"/>
      <c r="O6" s="357"/>
      <c r="U6" s="357"/>
      <c r="AB6" s="357"/>
    </row>
    <row r="7" spans="1:35" ht="34.9" customHeight="1" thickBot="1" x14ac:dyDescent="0.25">
      <c r="A7" s="376">
        <f t="shared" si="0"/>
        <v>0.4375</v>
      </c>
      <c r="B7" s="378">
        <v>0.46875</v>
      </c>
      <c r="C7" s="860"/>
      <c r="D7" s="360"/>
      <c r="E7" s="360"/>
      <c r="F7" s="360"/>
      <c r="G7" s="360"/>
      <c r="H7" s="360"/>
      <c r="I7" s="357"/>
      <c r="J7" s="846"/>
      <c r="K7" s="855"/>
      <c r="L7" s="856"/>
      <c r="M7" s="365"/>
      <c r="O7" s="357"/>
      <c r="U7" s="357"/>
      <c r="AB7" s="357"/>
      <c r="AI7" s="379"/>
    </row>
    <row r="8" spans="1:35" ht="11.25" customHeight="1" thickBot="1" x14ac:dyDescent="0.25">
      <c r="A8" s="380">
        <f t="shared" si="0"/>
        <v>0.46875</v>
      </c>
      <c r="B8" s="380">
        <v>0.47916666666666669</v>
      </c>
      <c r="C8" s="366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</row>
    <row r="9" spans="1:35" ht="30" customHeight="1" x14ac:dyDescent="0.2">
      <c r="A9" s="376">
        <f t="shared" si="0"/>
        <v>0.47916666666666669</v>
      </c>
      <c r="B9" s="376">
        <v>0.51041666666666663</v>
      </c>
      <c r="C9" s="841"/>
      <c r="D9" s="840"/>
      <c r="E9" s="840"/>
      <c r="F9" s="840"/>
      <c r="G9" s="840"/>
      <c r="H9" s="840"/>
      <c r="I9" s="357"/>
      <c r="J9" s="845" t="s">
        <v>280</v>
      </c>
      <c r="K9" s="857" t="s">
        <v>281</v>
      </c>
      <c r="M9" s="835"/>
      <c r="N9" s="835"/>
      <c r="O9" s="359"/>
      <c r="U9" s="357"/>
      <c r="V9" s="835"/>
      <c r="W9" s="835"/>
      <c r="X9" s="835"/>
      <c r="Y9" s="835"/>
      <c r="Z9" s="835"/>
      <c r="AB9" s="357"/>
    </row>
    <row r="10" spans="1:35" ht="32.25" customHeight="1" thickBot="1" x14ac:dyDescent="0.25">
      <c r="A10" s="376">
        <f t="shared" si="0"/>
        <v>0.51041666666666663</v>
      </c>
      <c r="B10" s="376">
        <v>0.54166666666666663</v>
      </c>
      <c r="C10" s="841"/>
      <c r="D10" s="840"/>
      <c r="E10" s="840"/>
      <c r="F10" s="840"/>
      <c r="G10" s="840"/>
      <c r="H10" s="840"/>
      <c r="I10" s="357"/>
      <c r="J10" s="846"/>
      <c r="K10" s="858"/>
      <c r="M10" s="835"/>
      <c r="N10" s="835"/>
      <c r="O10" s="359"/>
      <c r="U10" s="357"/>
      <c r="V10" s="835"/>
      <c r="W10" s="835"/>
      <c r="X10" s="835"/>
      <c r="Y10" s="835"/>
      <c r="Z10" s="835"/>
      <c r="AB10" s="357"/>
    </row>
    <row r="11" spans="1:35" ht="11.25" customHeight="1" thickBot="1" x14ac:dyDescent="0.25">
      <c r="A11" s="380">
        <f t="shared" si="0"/>
        <v>0.54166666666666663</v>
      </c>
      <c r="B11" s="380">
        <v>0.55208333333333337</v>
      </c>
      <c r="C11" s="366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</row>
    <row r="12" spans="1:35" ht="30" customHeight="1" x14ac:dyDescent="0.2">
      <c r="A12" s="376">
        <f t="shared" si="0"/>
        <v>0.55208333333333337</v>
      </c>
      <c r="B12" s="376">
        <v>0.58333333333333337</v>
      </c>
      <c r="C12" s="840"/>
      <c r="I12" s="359"/>
      <c r="J12" s="835"/>
      <c r="K12" s="840"/>
      <c r="L12" s="840"/>
      <c r="M12" s="356"/>
      <c r="N12" s="835"/>
      <c r="O12" s="357"/>
      <c r="P12" s="847" t="s">
        <v>328</v>
      </c>
      <c r="Q12" s="848"/>
      <c r="R12" s="848"/>
      <c r="S12" s="848"/>
      <c r="T12" s="849"/>
      <c r="U12" s="357"/>
      <c r="V12" s="835"/>
      <c r="W12" s="368"/>
      <c r="X12" s="368"/>
      <c r="Y12" s="368"/>
      <c r="Z12" s="368"/>
      <c r="AB12" s="357"/>
      <c r="AC12" s="865" t="s">
        <v>276</v>
      </c>
      <c r="AD12" s="866"/>
      <c r="AE12" s="866"/>
      <c r="AF12" s="866"/>
      <c r="AG12" s="867"/>
    </row>
    <row r="13" spans="1:35" ht="39" customHeight="1" thickBot="1" x14ac:dyDescent="0.25">
      <c r="A13" s="376">
        <f t="shared" si="0"/>
        <v>0.58333333333333337</v>
      </c>
      <c r="B13" s="376">
        <v>0.61458333333333337</v>
      </c>
      <c r="C13" s="840"/>
      <c r="I13" s="359"/>
      <c r="J13" s="835"/>
      <c r="K13" s="840"/>
      <c r="L13" s="840"/>
      <c r="M13" s="356"/>
      <c r="N13" s="835"/>
      <c r="O13" s="357"/>
      <c r="P13" s="850"/>
      <c r="Q13" s="851"/>
      <c r="R13" s="851"/>
      <c r="S13" s="851"/>
      <c r="T13" s="852"/>
      <c r="U13" s="357"/>
      <c r="V13" s="835"/>
      <c r="W13" s="368"/>
      <c r="X13" s="368"/>
      <c r="Y13" s="368"/>
      <c r="Z13" s="368"/>
      <c r="AB13" s="357"/>
      <c r="AC13" s="868"/>
      <c r="AD13" s="869"/>
      <c r="AE13" s="869"/>
      <c r="AF13" s="869"/>
      <c r="AG13" s="870"/>
    </row>
    <row r="14" spans="1:35" ht="10.5" customHeight="1" thickBot="1" x14ac:dyDescent="0.25">
      <c r="A14" s="380">
        <f t="shared" si="0"/>
        <v>0.61458333333333337</v>
      </c>
      <c r="B14" s="380">
        <v>0.625</v>
      </c>
      <c r="C14" s="366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</row>
    <row r="15" spans="1:35" ht="30" customHeight="1" x14ac:dyDescent="0.15">
      <c r="A15" s="376">
        <f t="shared" si="0"/>
        <v>0.625</v>
      </c>
      <c r="B15" s="376">
        <v>0.65625</v>
      </c>
      <c r="C15" s="840"/>
      <c r="D15" s="840"/>
      <c r="E15" s="840"/>
      <c r="F15" s="840"/>
      <c r="G15" s="840"/>
      <c r="H15" s="369"/>
      <c r="I15" s="357"/>
      <c r="L15" s="356"/>
      <c r="M15" s="356"/>
      <c r="N15" s="356"/>
      <c r="O15" s="357"/>
      <c r="P15" s="829" t="s">
        <v>277</v>
      </c>
      <c r="Q15" s="830"/>
      <c r="R15" s="830"/>
      <c r="S15" s="830"/>
      <c r="T15" s="831"/>
      <c r="U15" s="357"/>
      <c r="V15" s="842"/>
      <c r="W15" s="842"/>
      <c r="X15" s="842"/>
      <c r="Y15" s="842"/>
      <c r="Z15" s="842"/>
      <c r="AB15" s="357"/>
      <c r="AC15" s="842"/>
      <c r="AD15" s="368"/>
      <c r="AE15" s="368"/>
      <c r="AF15" s="840"/>
      <c r="AG15" s="840"/>
    </row>
    <row r="16" spans="1:35" ht="36" customHeight="1" thickBot="1" x14ac:dyDescent="0.2">
      <c r="A16" s="376">
        <f t="shared" si="0"/>
        <v>0.65625</v>
      </c>
      <c r="B16" s="376">
        <v>0.6875</v>
      </c>
      <c r="C16" s="840"/>
      <c r="D16" s="840"/>
      <c r="E16" s="840"/>
      <c r="F16" s="840"/>
      <c r="G16" s="840"/>
      <c r="H16" s="369"/>
      <c r="I16" s="357"/>
      <c r="L16" s="356"/>
      <c r="M16" s="356"/>
      <c r="N16" s="356"/>
      <c r="O16" s="357"/>
      <c r="P16" s="832"/>
      <c r="Q16" s="833"/>
      <c r="R16" s="833"/>
      <c r="S16" s="833"/>
      <c r="T16" s="834"/>
      <c r="U16" s="357"/>
      <c r="V16" s="842"/>
      <c r="W16" s="842"/>
      <c r="X16" s="842"/>
      <c r="Y16" s="842"/>
      <c r="Z16" s="842"/>
      <c r="AB16" s="357"/>
      <c r="AC16" s="842"/>
      <c r="AD16" s="368"/>
      <c r="AE16" s="368"/>
      <c r="AF16" s="840"/>
      <c r="AG16" s="840"/>
    </row>
    <row r="17" spans="1:33" ht="10.5" customHeight="1" thickBot="1" x14ac:dyDescent="0.25">
      <c r="A17" s="380">
        <f t="shared" si="0"/>
        <v>0.6875</v>
      </c>
      <c r="B17" s="380">
        <v>0.69791666666666663</v>
      </c>
      <c r="C17" s="366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59"/>
      <c r="Z17" s="367"/>
      <c r="AA17" s="367"/>
      <c r="AB17" s="367"/>
      <c r="AC17" s="367"/>
      <c r="AD17" s="367"/>
      <c r="AE17" s="367"/>
      <c r="AF17" s="367"/>
      <c r="AG17" s="367"/>
    </row>
    <row r="18" spans="1:33" ht="30" customHeight="1" x14ac:dyDescent="0.2">
      <c r="A18" s="376">
        <f t="shared" si="0"/>
        <v>0.69791666666666663</v>
      </c>
      <c r="B18" s="376">
        <v>0.72916666666666663</v>
      </c>
      <c r="C18" s="843"/>
      <c r="D18" s="843"/>
      <c r="E18" s="843"/>
      <c r="F18" s="843"/>
      <c r="G18" s="843"/>
      <c r="H18" s="843"/>
      <c r="I18" s="357"/>
      <c r="J18" s="844"/>
      <c r="K18" s="835"/>
      <c r="L18" s="835"/>
      <c r="O18" s="357"/>
      <c r="U18" s="357"/>
      <c r="V18" s="842"/>
      <c r="W18" s="842"/>
      <c r="X18" s="842"/>
      <c r="Y18" s="842"/>
      <c r="Z18" s="842"/>
      <c r="AB18" s="357"/>
      <c r="AC18" s="871" t="s">
        <v>337</v>
      </c>
      <c r="AD18" s="872"/>
      <c r="AE18" s="872"/>
      <c r="AF18" s="872"/>
      <c r="AG18" s="873"/>
    </row>
    <row r="19" spans="1:33" ht="35.25" customHeight="1" thickBot="1" x14ac:dyDescent="0.25">
      <c r="A19" s="376">
        <f t="shared" si="0"/>
        <v>0.72916666666666663</v>
      </c>
      <c r="B19" s="376">
        <v>0.76041666666666663</v>
      </c>
      <c r="C19" s="843"/>
      <c r="D19" s="843"/>
      <c r="E19" s="843"/>
      <c r="F19" s="843"/>
      <c r="G19" s="843"/>
      <c r="H19" s="843"/>
      <c r="I19" s="357"/>
      <c r="J19" s="844"/>
      <c r="K19" s="835"/>
      <c r="L19" s="835"/>
      <c r="O19" s="357"/>
      <c r="U19" s="357"/>
      <c r="V19" s="842"/>
      <c r="W19" s="842"/>
      <c r="X19" s="842"/>
      <c r="Y19" s="842"/>
      <c r="Z19" s="842"/>
      <c r="AB19" s="357"/>
      <c r="AC19" s="874"/>
      <c r="AD19" s="875"/>
      <c r="AE19" s="875"/>
      <c r="AF19" s="875"/>
      <c r="AG19" s="876"/>
    </row>
    <row r="20" spans="1:33" ht="9.75" customHeight="1" x14ac:dyDescent="0.2">
      <c r="A20" s="380">
        <f t="shared" si="0"/>
        <v>0.76041666666666663</v>
      </c>
      <c r="B20" s="380">
        <v>0.77083333333333337</v>
      </c>
      <c r="C20" s="381"/>
      <c r="D20" s="382"/>
      <c r="E20" s="382"/>
      <c r="F20" s="382"/>
      <c r="G20" s="382"/>
      <c r="H20" s="382"/>
      <c r="I20" s="382"/>
      <c r="J20" s="383"/>
      <c r="K20" s="383"/>
      <c r="L20" s="383"/>
      <c r="M20" s="383"/>
      <c r="N20" s="383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</row>
    <row r="21" spans="1:33" ht="30" customHeight="1" x14ac:dyDescent="0.2">
      <c r="A21" s="376">
        <f t="shared" si="0"/>
        <v>0.77083333333333337</v>
      </c>
      <c r="B21" s="376">
        <v>0.80208333333333337</v>
      </c>
      <c r="C21" s="384"/>
      <c r="D21" s="384"/>
      <c r="E21" s="384"/>
      <c r="F21" s="384"/>
      <c r="G21" s="384"/>
      <c r="H21" s="384"/>
      <c r="I21" s="357"/>
      <c r="J21" s="835"/>
      <c r="O21" s="357"/>
      <c r="R21" s="356"/>
      <c r="S21" s="356"/>
      <c r="T21" s="356"/>
      <c r="U21" s="357"/>
      <c r="V21" s="842"/>
      <c r="W21" s="842"/>
      <c r="X21" s="842"/>
      <c r="Y21" s="842"/>
      <c r="Z21" s="842"/>
      <c r="AA21" s="835"/>
      <c r="AB21" s="357"/>
      <c r="AC21" s="836"/>
      <c r="AD21" s="835"/>
      <c r="AE21" s="835"/>
      <c r="AF21" s="835"/>
      <c r="AG21" s="835"/>
    </row>
    <row r="22" spans="1:33" ht="27.75" customHeight="1" x14ac:dyDescent="0.2">
      <c r="A22" s="376">
        <f t="shared" si="0"/>
        <v>0.80208333333333337</v>
      </c>
      <c r="B22" s="376">
        <v>0.83333333333333337</v>
      </c>
      <c r="C22" s="835"/>
      <c r="D22" s="835"/>
      <c r="E22" s="835"/>
      <c r="F22" s="835"/>
      <c r="G22" s="835"/>
      <c r="H22" s="835"/>
      <c r="I22" s="357"/>
      <c r="J22" s="835"/>
      <c r="O22" s="357"/>
      <c r="R22" s="356"/>
      <c r="S22" s="356"/>
      <c r="T22" s="356"/>
      <c r="U22" s="357"/>
      <c r="V22" s="842"/>
      <c r="W22" s="842"/>
      <c r="X22" s="842"/>
      <c r="Y22" s="842"/>
      <c r="Z22" s="842"/>
      <c r="AA22" s="835"/>
      <c r="AB22" s="357"/>
      <c r="AC22" s="836"/>
      <c r="AD22" s="835"/>
      <c r="AE22" s="835"/>
      <c r="AF22" s="835"/>
      <c r="AG22" s="835"/>
    </row>
    <row r="23" spans="1:33" x14ac:dyDescent="0.15">
      <c r="A23" s="385" t="s">
        <v>9</v>
      </c>
      <c r="B23" s="386"/>
      <c r="C23" s="386"/>
      <c r="D23" s="386"/>
      <c r="E23" s="371"/>
      <c r="F23" s="371"/>
      <c r="G23" s="371"/>
      <c r="H23" s="387"/>
      <c r="I23" s="387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4"/>
      <c r="Z23" s="384"/>
      <c r="AA23" s="384"/>
      <c r="AB23" s="387"/>
      <c r="AC23" s="384" t="s">
        <v>13</v>
      </c>
      <c r="AD23" s="384"/>
      <c r="AE23" s="384"/>
      <c r="AF23" s="384"/>
      <c r="AG23" s="384"/>
    </row>
    <row r="24" spans="1:33" x14ac:dyDescent="0.15">
      <c r="A24" s="385" t="s">
        <v>8</v>
      </c>
      <c r="B24" s="386"/>
      <c r="C24" s="386"/>
      <c r="D24" s="386"/>
      <c r="E24" s="371"/>
      <c r="F24" s="371"/>
      <c r="G24" s="371"/>
      <c r="H24" s="371"/>
      <c r="I24" s="371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4"/>
    </row>
    <row r="25" spans="1:33" x14ac:dyDescent="0.2">
      <c r="B25" s="386"/>
      <c r="C25" s="386"/>
    </row>
    <row r="26" spans="1:33" x14ac:dyDescent="0.2">
      <c r="A26" s="370" t="s">
        <v>103</v>
      </c>
      <c r="B26" s="388"/>
      <c r="C26" s="388"/>
    </row>
    <row r="27" spans="1:33" x14ac:dyDescent="0.15">
      <c r="A27" s="385" t="s">
        <v>204</v>
      </c>
      <c r="B27" s="388"/>
      <c r="C27" s="388"/>
    </row>
    <row r="28" spans="1:33" x14ac:dyDescent="0.2">
      <c r="A28" s="389" t="s">
        <v>216</v>
      </c>
      <c r="B28" s="388"/>
      <c r="C28" s="388"/>
    </row>
    <row r="29" spans="1:33" x14ac:dyDescent="0.2">
      <c r="A29" s="389"/>
      <c r="B29" s="388"/>
      <c r="C29" s="388"/>
    </row>
    <row r="30" spans="1:33" x14ac:dyDescent="0.2">
      <c r="A30" s="389"/>
      <c r="B30" s="388"/>
      <c r="C30" s="388"/>
    </row>
    <row r="31" spans="1:33" x14ac:dyDescent="0.2">
      <c r="A31" s="389"/>
      <c r="B31" s="388"/>
      <c r="C31" s="388"/>
    </row>
    <row r="32" spans="1:33" x14ac:dyDescent="0.2">
      <c r="A32" s="389"/>
      <c r="B32" s="388"/>
      <c r="C32" s="388"/>
    </row>
    <row r="33" spans="1:3" x14ac:dyDescent="0.2">
      <c r="A33" s="389"/>
      <c r="B33" s="388"/>
      <c r="C33" s="388"/>
    </row>
    <row r="34" spans="1:3" x14ac:dyDescent="0.2">
      <c r="A34" s="389"/>
      <c r="B34" s="388"/>
      <c r="C34" s="388"/>
    </row>
    <row r="35" spans="1:3" x14ac:dyDescent="0.2">
      <c r="A35" s="389"/>
      <c r="B35" s="388"/>
      <c r="C35" s="388"/>
    </row>
    <row r="36" spans="1:3" x14ac:dyDescent="0.2">
      <c r="A36" s="389"/>
      <c r="B36" s="388"/>
      <c r="C36" s="388"/>
    </row>
    <row r="37" spans="1:3" x14ac:dyDescent="0.2">
      <c r="A37" s="389"/>
      <c r="B37" s="388"/>
      <c r="C37" s="388"/>
    </row>
    <row r="38" spans="1:3" x14ac:dyDescent="0.2">
      <c r="A38" s="389"/>
      <c r="B38" s="388"/>
      <c r="C38" s="388"/>
    </row>
    <row r="39" spans="1:3" x14ac:dyDescent="0.2">
      <c r="A39" s="389"/>
      <c r="B39" s="388"/>
      <c r="C39" s="388"/>
    </row>
    <row r="40" spans="1:3" x14ac:dyDescent="0.2">
      <c r="A40" s="389"/>
      <c r="B40" s="388"/>
      <c r="C40" s="388"/>
    </row>
    <row r="41" spans="1:3" x14ac:dyDescent="0.2">
      <c r="A41" s="389"/>
      <c r="B41" s="388"/>
      <c r="C41" s="388"/>
    </row>
    <row r="42" spans="1:3" x14ac:dyDescent="0.2">
      <c r="A42" s="389"/>
      <c r="B42" s="388"/>
      <c r="C42" s="388"/>
    </row>
    <row r="43" spans="1:3" x14ac:dyDescent="0.2">
      <c r="A43" s="389"/>
      <c r="B43" s="390"/>
      <c r="C43" s="390"/>
    </row>
    <row r="44" spans="1:3" x14ac:dyDescent="0.2">
      <c r="A44" s="389"/>
      <c r="B44" s="390"/>
      <c r="C44" s="390"/>
    </row>
    <row r="45" spans="1:3" x14ac:dyDescent="0.2">
      <c r="A45" s="389"/>
      <c r="B45" s="390"/>
      <c r="C45" s="390"/>
    </row>
    <row r="46" spans="1:3" x14ac:dyDescent="0.2">
      <c r="A46" s="389"/>
      <c r="B46" s="390"/>
      <c r="C46" s="390"/>
    </row>
    <row r="47" spans="1:3" x14ac:dyDescent="0.2">
      <c r="A47" s="389"/>
      <c r="B47" s="390"/>
      <c r="C47" s="390"/>
    </row>
    <row r="48" spans="1:3" x14ac:dyDescent="0.2">
      <c r="A48" s="389"/>
      <c r="B48" s="390"/>
      <c r="C48" s="390"/>
    </row>
    <row r="49" spans="1:3" x14ac:dyDescent="0.2">
      <c r="A49" s="389"/>
      <c r="B49" s="390"/>
      <c r="C49" s="390"/>
    </row>
    <row r="50" spans="1:3" x14ac:dyDescent="0.2">
      <c r="A50" s="389"/>
      <c r="B50" s="390"/>
      <c r="C50" s="390"/>
    </row>
    <row r="51" spans="1:3" x14ac:dyDescent="0.2">
      <c r="A51" s="389"/>
      <c r="B51" s="390"/>
      <c r="C51" s="390"/>
    </row>
    <row r="52" spans="1:3" x14ac:dyDescent="0.2">
      <c r="A52" s="389"/>
      <c r="B52" s="390"/>
      <c r="C52" s="390"/>
    </row>
    <row r="53" spans="1:3" x14ac:dyDescent="0.2">
      <c r="B53" s="390"/>
      <c r="C53" s="390"/>
    </row>
  </sheetData>
  <sheetProtection selectLockedCells="1" selectUnlockedCells="1"/>
  <mergeCells count="45">
    <mergeCell ref="AC2:AG2"/>
    <mergeCell ref="AC12:AG13"/>
    <mergeCell ref="AC18:AG19"/>
    <mergeCell ref="AC3:AC4"/>
    <mergeCell ref="V2:AA2"/>
    <mergeCell ref="AC15:AC16"/>
    <mergeCell ref="AF15:AG16"/>
    <mergeCell ref="P2:T2"/>
    <mergeCell ref="M3:M4"/>
    <mergeCell ref="C3:H4"/>
    <mergeCell ref="V12:V13"/>
    <mergeCell ref="P12:T13"/>
    <mergeCell ref="K6:L7"/>
    <mergeCell ref="C12:C13"/>
    <mergeCell ref="J6:J7"/>
    <mergeCell ref="K9:K10"/>
    <mergeCell ref="M9:M10"/>
    <mergeCell ref="N9:N10"/>
    <mergeCell ref="V9:Z10"/>
    <mergeCell ref="C6:C7"/>
    <mergeCell ref="K3:L4"/>
    <mergeCell ref="J3:J4"/>
    <mergeCell ref="C2:H2"/>
    <mergeCell ref="J2:N2"/>
    <mergeCell ref="AA21:AA22"/>
    <mergeCell ref="C15:G16"/>
    <mergeCell ref="K12:L13"/>
    <mergeCell ref="C9:C10"/>
    <mergeCell ref="D9:H10"/>
    <mergeCell ref="C22:H22"/>
    <mergeCell ref="V21:Z22"/>
    <mergeCell ref="C18:H19"/>
    <mergeCell ref="J18:L19"/>
    <mergeCell ref="V18:Z19"/>
    <mergeCell ref="J21:J22"/>
    <mergeCell ref="V15:Z16"/>
    <mergeCell ref="N12:N13"/>
    <mergeCell ref="J12:J13"/>
    <mergeCell ref="J9:J10"/>
    <mergeCell ref="P15:T16"/>
    <mergeCell ref="AD21:AD22"/>
    <mergeCell ref="AE21:AE22"/>
    <mergeCell ref="AF21:AF22"/>
    <mergeCell ref="AG21:AG22"/>
    <mergeCell ref="AC21:AC22"/>
  </mergeCells>
  <pageMargins left="0.2361111111111111" right="0.19652777777777777" top="0.19652777777777777" bottom="0.19652777777777777" header="0.51180555555555551" footer="0.51180555555555551"/>
  <pageSetup paperSize="9" scale="9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53"/>
  <sheetViews>
    <sheetView showGridLines="0" tabSelected="1" zoomScaleNormal="100" workbookViewId="0">
      <selection activeCell="P3" sqref="P3:T4"/>
    </sheetView>
  </sheetViews>
  <sheetFormatPr defaultColWidth="9.140625" defaultRowHeight="11.25" x14ac:dyDescent="0.2"/>
  <cols>
    <col min="1" max="1" width="5.28515625" style="213" customWidth="1"/>
    <col min="2" max="2" width="5.42578125" style="213" customWidth="1"/>
    <col min="3" max="3" width="14" style="213" customWidth="1"/>
    <col min="4" max="4" width="7.85546875" style="213" customWidth="1"/>
    <col min="5" max="5" width="0.5703125" style="213" customWidth="1"/>
    <col min="6" max="6" width="0" style="213" hidden="1" customWidth="1"/>
    <col min="7" max="7" width="0.7109375" style="213" customWidth="1"/>
    <col min="8" max="8" width="3.7109375" style="213" customWidth="1"/>
    <col min="9" max="9" width="1.85546875" style="213" customWidth="1"/>
    <col min="10" max="10" width="17.7109375" style="213" customWidth="1"/>
    <col min="11" max="11" width="12.85546875" style="213" customWidth="1"/>
    <col min="12" max="12" width="1.5703125" style="213" hidden="1" customWidth="1"/>
    <col min="13" max="14" width="0" style="213" hidden="1" customWidth="1"/>
    <col min="15" max="15" width="1.7109375" style="213" customWidth="1"/>
    <col min="16" max="17" width="13.85546875" style="213" customWidth="1"/>
    <col min="18" max="18" width="0.28515625" style="213" customWidth="1"/>
    <col min="19" max="19" width="0" style="213" hidden="1" customWidth="1"/>
    <col min="20" max="20" width="0.85546875" style="213" customWidth="1"/>
    <col min="21" max="21" width="2" style="213" customWidth="1"/>
    <col min="22" max="22" width="19.42578125" style="213" customWidth="1"/>
    <col min="23" max="23" width="3.85546875" style="213" customWidth="1"/>
    <col min="24" max="24" width="9.5703125" style="213" customWidth="1"/>
    <col min="25" max="25" width="0.140625" style="213" customWidth="1"/>
    <col min="26" max="26" width="0.5703125" style="213" customWidth="1"/>
    <col min="27" max="27" width="0" style="213" hidden="1" customWidth="1"/>
    <col min="28" max="28" width="1.85546875" style="213" customWidth="1"/>
    <col min="29" max="29" width="17.7109375" style="213" customWidth="1"/>
    <col min="30" max="30" width="11" style="213" customWidth="1"/>
    <col min="31" max="31" width="4.7109375" style="213" customWidth="1"/>
    <col min="32" max="32" width="1" style="213" customWidth="1"/>
    <col min="33" max="33" width="1.140625" style="213" customWidth="1"/>
    <col min="34" max="16384" width="9.140625" style="213"/>
  </cols>
  <sheetData>
    <row r="1" spans="1:35" ht="12" thickBot="1" x14ac:dyDescent="0.25">
      <c r="A1" s="211" t="s">
        <v>222</v>
      </c>
      <c r="B1" s="211"/>
      <c r="C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5" ht="13.5" customHeight="1" thickBot="1" x14ac:dyDescent="0.25">
      <c r="A2" s="310">
        <v>0.33333333333333331</v>
      </c>
      <c r="B2" s="391">
        <v>0.39583333333333331</v>
      </c>
      <c r="C2" s="915" t="s">
        <v>7</v>
      </c>
      <c r="D2" s="916"/>
      <c r="E2" s="916"/>
      <c r="F2" s="916"/>
      <c r="G2" s="916"/>
      <c r="H2" s="917"/>
      <c r="I2" s="311"/>
      <c r="J2" s="910" t="s">
        <v>3</v>
      </c>
      <c r="K2" s="911"/>
      <c r="L2" s="911"/>
      <c r="M2" s="911"/>
      <c r="N2" s="912"/>
      <c r="O2" s="311"/>
      <c r="P2" s="910" t="s">
        <v>4</v>
      </c>
      <c r="Q2" s="911"/>
      <c r="R2" s="911"/>
      <c r="S2" s="911"/>
      <c r="T2" s="912"/>
      <c r="U2" s="311"/>
      <c r="V2" s="910" t="s">
        <v>5</v>
      </c>
      <c r="W2" s="911"/>
      <c r="X2" s="911"/>
      <c r="Y2" s="911"/>
      <c r="Z2" s="911"/>
      <c r="AA2" s="912"/>
      <c r="AB2" s="311"/>
      <c r="AC2" s="910" t="s">
        <v>6</v>
      </c>
      <c r="AD2" s="911"/>
      <c r="AE2" s="911"/>
      <c r="AF2" s="911"/>
      <c r="AG2" s="912"/>
    </row>
    <row r="3" spans="1:35" ht="34.5" customHeight="1" x14ac:dyDescent="0.2">
      <c r="A3" s="312">
        <v>0.33333333333333331</v>
      </c>
      <c r="B3" s="314">
        <v>0.36458333333333331</v>
      </c>
      <c r="D3" s="879"/>
      <c r="E3" s="879"/>
      <c r="F3" s="879"/>
      <c r="G3" s="879"/>
      <c r="H3" s="879"/>
      <c r="I3" s="212"/>
      <c r="J3" s="1098" t="s">
        <v>339</v>
      </c>
      <c r="L3" s="225"/>
      <c r="M3" s="841"/>
      <c r="O3" s="212"/>
      <c r="P3" s="931"/>
      <c r="Q3" s="931"/>
      <c r="R3" s="931"/>
      <c r="S3" s="931"/>
      <c r="T3" s="931"/>
      <c r="U3" s="214"/>
      <c r="V3" s="924" t="s">
        <v>282</v>
      </c>
      <c r="W3" s="215"/>
      <c r="X3" s="215"/>
      <c r="Y3" s="215"/>
      <c r="Z3" s="215"/>
      <c r="AA3" s="215"/>
      <c r="AB3" s="212"/>
      <c r="AC3" s="939" t="s">
        <v>295</v>
      </c>
      <c r="AD3" s="940"/>
      <c r="AE3" s="940"/>
      <c r="AF3" s="940"/>
      <c r="AG3" s="941"/>
    </row>
    <row r="4" spans="1:35" ht="35.450000000000003" customHeight="1" thickBot="1" x14ac:dyDescent="0.25">
      <c r="A4" s="312">
        <f t="shared" ref="A4:A22" si="0">B3</f>
        <v>0.36458333333333331</v>
      </c>
      <c r="B4" s="314">
        <v>0.39583333333333331</v>
      </c>
      <c r="D4" s="879"/>
      <c r="E4" s="879"/>
      <c r="F4" s="879"/>
      <c r="G4" s="879"/>
      <c r="H4" s="879"/>
      <c r="I4" s="212"/>
      <c r="J4" s="947"/>
      <c r="L4" s="227"/>
      <c r="M4" s="841"/>
      <c r="O4" s="212"/>
      <c r="P4" s="932"/>
      <c r="Q4" s="932"/>
      <c r="R4" s="932"/>
      <c r="S4" s="932"/>
      <c r="T4" s="932"/>
      <c r="U4" s="214"/>
      <c r="V4" s="925"/>
      <c r="W4" s="215"/>
      <c r="X4" s="215"/>
      <c r="Y4" s="215"/>
      <c r="Z4" s="215"/>
      <c r="AA4" s="215"/>
      <c r="AB4" s="212"/>
      <c r="AC4" s="942"/>
      <c r="AD4" s="943"/>
      <c r="AE4" s="943"/>
      <c r="AF4" s="943"/>
      <c r="AG4" s="944"/>
    </row>
    <row r="5" spans="1:35" ht="12" customHeight="1" thickBot="1" x14ac:dyDescent="0.25">
      <c r="A5" s="313">
        <f t="shared" si="0"/>
        <v>0.39583333333333331</v>
      </c>
      <c r="B5" s="313">
        <v>0.40625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8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</row>
    <row r="6" spans="1:35" ht="51.75" customHeight="1" x14ac:dyDescent="0.2">
      <c r="A6" s="314">
        <f t="shared" si="0"/>
        <v>0.40625</v>
      </c>
      <c r="B6" s="314">
        <v>0.4375</v>
      </c>
      <c r="D6" s="879"/>
      <c r="E6" s="879"/>
      <c r="F6" s="879"/>
      <c r="G6" s="879"/>
      <c r="H6" s="879"/>
      <c r="I6" s="212"/>
      <c r="J6" s="859" t="s">
        <v>291</v>
      </c>
      <c r="K6" s="315"/>
      <c r="L6" s="315"/>
      <c r="M6" s="219"/>
      <c r="O6" s="212"/>
      <c r="Q6" s="928"/>
      <c r="R6" s="928"/>
      <c r="S6" s="928"/>
      <c r="T6" s="928"/>
      <c r="U6" s="212"/>
      <c r="V6" s="924" t="s">
        <v>282</v>
      </c>
      <c r="W6" s="223"/>
      <c r="X6" s="223"/>
      <c r="Y6" s="223"/>
      <c r="Z6" s="223"/>
      <c r="AB6" s="212"/>
      <c r="AC6" s="929" t="s">
        <v>288</v>
      </c>
      <c r="AD6" s="933" t="s">
        <v>312</v>
      </c>
      <c r="AE6" s="934"/>
      <c r="AF6" s="934"/>
      <c r="AG6" s="935"/>
    </row>
    <row r="7" spans="1:35" ht="28.5" customHeight="1" thickBot="1" x14ac:dyDescent="0.25">
      <c r="A7" s="314">
        <f t="shared" si="0"/>
        <v>0.4375</v>
      </c>
      <c r="B7" s="314">
        <v>0.46875</v>
      </c>
      <c r="D7" s="879"/>
      <c r="E7" s="879"/>
      <c r="F7" s="879"/>
      <c r="G7" s="879"/>
      <c r="H7" s="879"/>
      <c r="I7" s="212"/>
      <c r="J7" s="860"/>
      <c r="K7" s="316"/>
      <c r="L7" s="317"/>
      <c r="M7" s="219"/>
      <c r="O7" s="212"/>
      <c r="Q7" s="928"/>
      <c r="R7" s="928"/>
      <c r="S7" s="928"/>
      <c r="T7" s="928"/>
      <c r="U7" s="212"/>
      <c r="V7" s="925"/>
      <c r="W7" s="223"/>
      <c r="X7" s="223"/>
      <c r="Y7" s="223"/>
      <c r="Z7" s="223"/>
      <c r="AB7" s="212"/>
      <c r="AC7" s="930"/>
      <c r="AD7" s="936"/>
      <c r="AE7" s="937"/>
      <c r="AF7" s="937"/>
      <c r="AG7" s="938"/>
      <c r="AI7" s="318"/>
    </row>
    <row r="8" spans="1:35" ht="11.25" customHeight="1" thickBot="1" x14ac:dyDescent="0.25">
      <c r="A8" s="319">
        <f t="shared" si="0"/>
        <v>0.46875</v>
      </c>
      <c r="B8" s="319">
        <v>0.47916666666666669</v>
      </c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</row>
    <row r="9" spans="1:35" ht="44.25" customHeight="1" thickBot="1" x14ac:dyDescent="0.25">
      <c r="A9" s="314">
        <f t="shared" si="0"/>
        <v>0.47916666666666669</v>
      </c>
      <c r="B9" s="333">
        <v>0.51041666666666663</v>
      </c>
      <c r="C9" s="926" t="s">
        <v>292</v>
      </c>
      <c r="D9" s="918" t="s">
        <v>293</v>
      </c>
      <c r="E9" s="919"/>
      <c r="F9" s="919"/>
      <c r="G9" s="919"/>
      <c r="H9" s="920"/>
      <c r="I9" s="212"/>
      <c r="J9" s="945" t="s">
        <v>310</v>
      </c>
      <c r="K9" s="315"/>
      <c r="L9" s="320"/>
      <c r="M9" s="841"/>
      <c r="N9" s="841"/>
      <c r="O9" s="214"/>
      <c r="P9" s="913" t="s">
        <v>224</v>
      </c>
      <c r="Q9" s="880"/>
      <c r="R9" s="881"/>
      <c r="S9" s="881"/>
      <c r="T9" s="881"/>
      <c r="U9" s="212"/>
      <c r="V9" s="392" t="s">
        <v>282</v>
      </c>
      <c r="W9" s="337"/>
      <c r="X9" s="337"/>
      <c r="Y9" s="337"/>
      <c r="AB9" s="212"/>
      <c r="AC9" s="903" t="s">
        <v>289</v>
      </c>
      <c r="AD9" s="904"/>
      <c r="AE9" s="904"/>
      <c r="AF9" s="904"/>
      <c r="AG9" s="905"/>
    </row>
    <row r="10" spans="1:35" ht="32.25" customHeight="1" thickBot="1" x14ac:dyDescent="0.25">
      <c r="A10" s="314">
        <f t="shared" si="0"/>
        <v>0.51041666666666663</v>
      </c>
      <c r="B10" s="333">
        <v>0.54166666666666663</v>
      </c>
      <c r="C10" s="927"/>
      <c r="D10" s="921"/>
      <c r="E10" s="922"/>
      <c r="F10" s="922"/>
      <c r="G10" s="922"/>
      <c r="H10" s="923"/>
      <c r="I10" s="212"/>
      <c r="J10" s="946"/>
      <c r="K10" s="316"/>
      <c r="L10" s="321"/>
      <c r="M10" s="841"/>
      <c r="N10" s="841"/>
      <c r="O10" s="214"/>
      <c r="P10" s="914"/>
      <c r="Q10" s="880"/>
      <c r="R10" s="881"/>
      <c r="S10" s="881"/>
      <c r="T10" s="881"/>
      <c r="U10" s="212"/>
      <c r="V10" s="222"/>
      <c r="W10" s="337"/>
      <c r="X10" s="337"/>
      <c r="Y10" s="337"/>
      <c r="AB10" s="212"/>
      <c r="AC10" s="906"/>
      <c r="AD10" s="907"/>
      <c r="AE10" s="907"/>
      <c r="AF10" s="907"/>
      <c r="AG10" s="908"/>
    </row>
    <row r="11" spans="1:35" ht="11.25" customHeight="1" thickBot="1" x14ac:dyDescent="0.25">
      <c r="A11" s="319">
        <f t="shared" si="0"/>
        <v>0.54166666666666663</v>
      </c>
      <c r="B11" s="319">
        <v>0.55208333333333337</v>
      </c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</row>
    <row r="12" spans="1:35" ht="38.25" customHeight="1" x14ac:dyDescent="0.2">
      <c r="A12" s="314">
        <f t="shared" si="0"/>
        <v>0.55208333333333337</v>
      </c>
      <c r="B12" s="333">
        <v>0.58333333333333337</v>
      </c>
      <c r="C12" s="924" t="s">
        <v>284</v>
      </c>
      <c r="D12" s="918" t="s">
        <v>294</v>
      </c>
      <c r="E12" s="919"/>
      <c r="F12" s="919"/>
      <c r="G12" s="919"/>
      <c r="H12" s="920"/>
      <c r="I12" s="214"/>
      <c r="K12" s="316"/>
      <c r="L12" s="320"/>
      <c r="M12" s="215"/>
      <c r="N12" s="841"/>
      <c r="O12" s="212"/>
      <c r="P12" s="889" t="s">
        <v>287</v>
      </c>
      <c r="Q12" s="890"/>
      <c r="R12" s="890"/>
      <c r="S12" s="890"/>
      <c r="T12" s="891"/>
      <c r="U12" s="212"/>
      <c r="V12" s="879"/>
      <c r="W12" s="879"/>
      <c r="X12" s="879"/>
      <c r="Y12" s="879"/>
      <c r="Z12" s="879"/>
      <c r="AB12" s="212"/>
      <c r="AC12" s="895" t="s">
        <v>311</v>
      </c>
      <c r="AD12" s="224"/>
      <c r="AE12" s="224"/>
      <c r="AF12" s="224"/>
      <c r="AG12" s="224"/>
    </row>
    <row r="13" spans="1:35" ht="29.25" customHeight="1" thickBot="1" x14ac:dyDescent="0.25">
      <c r="A13" s="314">
        <f t="shared" si="0"/>
        <v>0.58333333333333337</v>
      </c>
      <c r="B13" s="333">
        <v>0.61458333333333337</v>
      </c>
      <c r="C13" s="925"/>
      <c r="D13" s="921"/>
      <c r="E13" s="922"/>
      <c r="F13" s="922"/>
      <c r="G13" s="922"/>
      <c r="H13" s="923"/>
      <c r="I13" s="214"/>
      <c r="K13" s="316"/>
      <c r="L13" s="321"/>
      <c r="M13" s="215"/>
      <c r="N13" s="841"/>
      <c r="O13" s="212"/>
      <c r="P13" s="892"/>
      <c r="Q13" s="893"/>
      <c r="R13" s="893"/>
      <c r="S13" s="893"/>
      <c r="T13" s="894"/>
      <c r="U13" s="212"/>
      <c r="V13" s="879"/>
      <c r="W13" s="879"/>
      <c r="X13" s="879"/>
      <c r="Y13" s="879"/>
      <c r="Z13" s="879"/>
      <c r="AB13" s="212"/>
      <c r="AC13" s="896"/>
      <c r="AD13" s="224"/>
      <c r="AE13" s="224"/>
      <c r="AF13" s="224"/>
      <c r="AG13" s="224"/>
    </row>
    <row r="14" spans="1:35" ht="10.5" customHeight="1" thickBot="1" x14ac:dyDescent="0.25">
      <c r="A14" s="319">
        <f t="shared" si="0"/>
        <v>0.61458333333333337</v>
      </c>
      <c r="B14" s="319">
        <v>0.625</v>
      </c>
      <c r="C14" s="220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</row>
    <row r="15" spans="1:35" ht="30" customHeight="1" x14ac:dyDescent="0.2">
      <c r="A15" s="314">
        <f t="shared" si="0"/>
        <v>0.625</v>
      </c>
      <c r="B15" s="333">
        <v>0.65625</v>
      </c>
      <c r="C15" s="924" t="s">
        <v>285</v>
      </c>
      <c r="D15" s="342"/>
      <c r="E15" s="342"/>
      <c r="F15" s="342"/>
      <c r="G15" s="342"/>
      <c r="H15" s="342"/>
      <c r="I15" s="212"/>
      <c r="J15" s="859" t="s">
        <v>290</v>
      </c>
      <c r="L15" s="215"/>
      <c r="M15" s="215"/>
      <c r="N15" s="215"/>
      <c r="O15" s="212"/>
      <c r="Q15" s="897" t="s">
        <v>327</v>
      </c>
      <c r="R15" s="898"/>
      <c r="S15" s="898"/>
      <c r="T15" s="899"/>
      <c r="U15" s="212"/>
      <c r="V15" s="888"/>
      <c r="W15" s="888"/>
      <c r="X15" s="888"/>
      <c r="Y15" s="888"/>
      <c r="Z15" s="888"/>
      <c r="AB15" s="212"/>
      <c r="AC15" s="895" t="s">
        <v>338</v>
      </c>
      <c r="AD15" s="222"/>
      <c r="AE15" s="222"/>
      <c r="AF15" s="879"/>
      <c r="AG15" s="879"/>
    </row>
    <row r="16" spans="1:35" ht="36" customHeight="1" thickBot="1" x14ac:dyDescent="0.25">
      <c r="A16" s="314">
        <f t="shared" si="0"/>
        <v>0.65625</v>
      </c>
      <c r="B16" s="333">
        <v>0.6875</v>
      </c>
      <c r="C16" s="925"/>
      <c r="D16" s="342"/>
      <c r="E16" s="342"/>
      <c r="F16" s="342"/>
      <c r="G16" s="342"/>
      <c r="H16" s="342"/>
      <c r="I16" s="212"/>
      <c r="J16" s="860"/>
      <c r="L16" s="215"/>
      <c r="M16" s="215"/>
      <c r="N16" s="215"/>
      <c r="O16" s="212"/>
      <c r="Q16" s="900"/>
      <c r="R16" s="901"/>
      <c r="S16" s="901"/>
      <c r="T16" s="902"/>
      <c r="U16" s="212"/>
      <c r="V16" s="888"/>
      <c r="W16" s="888"/>
      <c r="X16" s="888"/>
      <c r="Y16" s="888"/>
      <c r="Z16" s="888"/>
      <c r="AB16" s="212"/>
      <c r="AC16" s="896"/>
      <c r="AD16" s="222"/>
      <c r="AE16" s="222"/>
      <c r="AF16" s="879"/>
      <c r="AG16" s="879"/>
    </row>
    <row r="17" spans="1:33" ht="10.5" customHeight="1" thickBot="1" x14ac:dyDescent="0.25">
      <c r="A17" s="319">
        <f t="shared" si="0"/>
        <v>0.6875</v>
      </c>
      <c r="B17" s="319">
        <v>0.69791666666666663</v>
      </c>
      <c r="C17" s="220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14"/>
      <c r="Z17" s="221"/>
      <c r="AA17" s="221"/>
      <c r="AB17" s="221"/>
      <c r="AC17" s="221"/>
      <c r="AD17" s="221"/>
      <c r="AE17" s="221"/>
      <c r="AF17" s="221"/>
      <c r="AG17" s="221"/>
    </row>
    <row r="18" spans="1:33" ht="47.25" customHeight="1" thickBot="1" x14ac:dyDescent="0.25">
      <c r="A18" s="314">
        <f t="shared" si="0"/>
        <v>0.69791666666666663</v>
      </c>
      <c r="B18" s="333">
        <v>0.72916666666666663</v>
      </c>
      <c r="C18" s="392" t="s">
        <v>286</v>
      </c>
      <c r="I18" s="212"/>
      <c r="K18" s="215"/>
      <c r="L18" s="215"/>
      <c r="O18" s="212"/>
      <c r="Q18" s="882" t="s">
        <v>283</v>
      </c>
      <c r="R18" s="883"/>
      <c r="S18" s="883"/>
      <c r="T18" s="884"/>
      <c r="U18" s="309"/>
      <c r="V18" s="888"/>
      <c r="W18" s="888"/>
      <c r="X18" s="888"/>
      <c r="Y18" s="888"/>
      <c r="Z18" s="888"/>
      <c r="AB18" s="212"/>
    </row>
    <row r="19" spans="1:33" ht="35.25" customHeight="1" thickBot="1" x14ac:dyDescent="0.25">
      <c r="A19" s="314">
        <f t="shared" si="0"/>
        <v>0.72916666666666663</v>
      </c>
      <c r="B19" s="333">
        <v>0.76041666666666663</v>
      </c>
      <c r="C19" s="222"/>
      <c r="I19" s="212"/>
      <c r="K19" s="215"/>
      <c r="L19" s="215"/>
      <c r="O19" s="212"/>
      <c r="Q19" s="885"/>
      <c r="R19" s="886"/>
      <c r="S19" s="886"/>
      <c r="T19" s="887"/>
      <c r="U19" s="309"/>
      <c r="V19" s="888"/>
      <c r="W19" s="888"/>
      <c r="X19" s="888"/>
      <c r="Y19" s="888"/>
      <c r="Z19" s="888"/>
      <c r="AB19" s="212"/>
    </row>
    <row r="20" spans="1:33" ht="9.75" customHeight="1" x14ac:dyDescent="0.2">
      <c r="A20" s="319">
        <f t="shared" si="0"/>
        <v>0.76041666666666663</v>
      </c>
      <c r="B20" s="319">
        <v>0.77083333333333337</v>
      </c>
      <c r="C20" s="322"/>
      <c r="D20" s="323"/>
      <c r="E20" s="323"/>
      <c r="F20" s="323"/>
      <c r="G20" s="323"/>
      <c r="H20" s="323"/>
      <c r="I20" s="323"/>
      <c r="J20" s="324"/>
      <c r="K20" s="324"/>
      <c r="L20" s="324"/>
      <c r="M20" s="324"/>
      <c r="N20" s="324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</row>
    <row r="21" spans="1:33" ht="30" customHeight="1" x14ac:dyDescent="0.2">
      <c r="A21" s="314">
        <f t="shared" si="0"/>
        <v>0.77083333333333337</v>
      </c>
      <c r="B21" s="314">
        <v>0.80208333333333337</v>
      </c>
      <c r="C21" s="316"/>
      <c r="D21" s="316"/>
      <c r="E21" s="316"/>
      <c r="F21" s="316"/>
      <c r="G21" s="316"/>
      <c r="H21" s="316"/>
      <c r="I21" s="212"/>
      <c r="J21" s="841"/>
      <c r="O21" s="212"/>
      <c r="P21" s="879"/>
      <c r="Q21" s="879"/>
      <c r="R21" s="879"/>
      <c r="S21" s="879"/>
      <c r="T21" s="879"/>
      <c r="U21" s="212"/>
      <c r="V21" s="888"/>
      <c r="W21" s="888"/>
      <c r="X21" s="888"/>
      <c r="Y21" s="888"/>
      <c r="Z21" s="888"/>
      <c r="AA21" s="841"/>
      <c r="AB21" s="212"/>
      <c r="AC21" s="841"/>
      <c r="AD21" s="841"/>
      <c r="AE21" s="841"/>
      <c r="AF21" s="841"/>
      <c r="AG21" s="841"/>
    </row>
    <row r="22" spans="1:33" ht="27.75" customHeight="1" x14ac:dyDescent="0.2">
      <c r="A22" s="314">
        <f t="shared" si="0"/>
        <v>0.80208333333333337</v>
      </c>
      <c r="B22" s="314">
        <v>0.83333333333333337</v>
      </c>
      <c r="C22" s="841"/>
      <c r="D22" s="841"/>
      <c r="E22" s="841"/>
      <c r="F22" s="841"/>
      <c r="G22" s="841"/>
      <c r="H22" s="841"/>
      <c r="I22" s="212"/>
      <c r="J22" s="841"/>
      <c r="O22" s="212"/>
      <c r="P22" s="879"/>
      <c r="Q22" s="879"/>
      <c r="R22" s="879"/>
      <c r="S22" s="879"/>
      <c r="T22" s="879"/>
      <c r="U22" s="212"/>
      <c r="V22" s="888"/>
      <c r="W22" s="888"/>
      <c r="X22" s="888"/>
      <c r="Y22" s="888"/>
      <c r="Z22" s="888"/>
      <c r="AA22" s="841"/>
      <c r="AB22" s="212"/>
      <c r="AC22" s="841"/>
      <c r="AD22" s="841"/>
      <c r="AE22" s="841"/>
      <c r="AF22" s="841"/>
      <c r="AG22" s="841"/>
    </row>
    <row r="23" spans="1:33" x14ac:dyDescent="0.2">
      <c r="A23" s="325" t="s">
        <v>9</v>
      </c>
      <c r="B23" s="326"/>
      <c r="C23" s="326"/>
      <c r="D23" s="326"/>
      <c r="E23" s="211"/>
      <c r="F23" s="211"/>
      <c r="G23" s="211"/>
      <c r="H23" s="327"/>
      <c r="I23" s="327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16"/>
      <c r="Z23" s="316"/>
      <c r="AA23" s="316"/>
      <c r="AB23" s="327"/>
      <c r="AC23" s="316" t="s">
        <v>13</v>
      </c>
      <c r="AD23" s="316"/>
      <c r="AE23" s="316"/>
      <c r="AF23" s="316"/>
      <c r="AG23" s="316"/>
    </row>
    <row r="24" spans="1:33" x14ac:dyDescent="0.2">
      <c r="A24" s="325" t="s">
        <v>8</v>
      </c>
      <c r="B24" s="326"/>
      <c r="C24" s="326"/>
      <c r="D24" s="326"/>
      <c r="E24" s="211"/>
      <c r="F24" s="211"/>
      <c r="G24" s="211"/>
      <c r="H24" s="211"/>
      <c r="I24" s="211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16"/>
    </row>
    <row r="25" spans="1:33" x14ac:dyDescent="0.2">
      <c r="A25" s="393" t="s">
        <v>223</v>
      </c>
      <c r="B25" s="909" t="s">
        <v>296</v>
      </c>
      <c r="C25" s="909"/>
      <c r="D25" s="909"/>
      <c r="E25" s="909"/>
      <c r="F25" s="909"/>
      <c r="G25" s="909"/>
      <c r="H25" s="909"/>
      <c r="I25" s="909"/>
      <c r="J25" s="909"/>
    </row>
    <row r="26" spans="1:33" x14ac:dyDescent="0.2">
      <c r="A26" s="393" t="s">
        <v>297</v>
      </c>
      <c r="B26" s="394"/>
      <c r="C26" s="394"/>
      <c r="D26" s="394"/>
      <c r="E26" s="394"/>
      <c r="F26" s="394"/>
      <c r="G26" s="394"/>
      <c r="H26" s="394"/>
      <c r="I26" s="394"/>
      <c r="J26" s="394"/>
    </row>
    <row r="27" spans="1:33" x14ac:dyDescent="0.2">
      <c r="A27" s="328" t="s">
        <v>103</v>
      </c>
      <c r="B27" s="329"/>
      <c r="C27" s="329"/>
    </row>
    <row r="28" spans="1:33" x14ac:dyDescent="0.2">
      <c r="A28" s="325" t="s">
        <v>204</v>
      </c>
      <c r="B28" s="329"/>
      <c r="C28" s="329"/>
    </row>
    <row r="29" spans="1:33" x14ac:dyDescent="0.2">
      <c r="A29" s="330"/>
      <c r="B29" s="329"/>
      <c r="C29" s="329"/>
    </row>
    <row r="30" spans="1:33" x14ac:dyDescent="0.2">
      <c r="A30" s="330"/>
      <c r="B30" s="329"/>
      <c r="C30" s="329"/>
    </row>
    <row r="31" spans="1:33" x14ac:dyDescent="0.2">
      <c r="A31" s="330"/>
      <c r="B31" s="329"/>
      <c r="C31" s="329"/>
    </row>
    <row r="32" spans="1:33" x14ac:dyDescent="0.2">
      <c r="A32" s="330"/>
      <c r="B32" s="329"/>
      <c r="C32" s="329"/>
    </row>
    <row r="33" spans="1:3" x14ac:dyDescent="0.2">
      <c r="A33" s="330"/>
      <c r="B33" s="329"/>
      <c r="C33" s="329"/>
    </row>
    <row r="34" spans="1:3" x14ac:dyDescent="0.2">
      <c r="A34" s="330"/>
      <c r="B34" s="329"/>
      <c r="C34" s="329"/>
    </row>
    <row r="35" spans="1:3" x14ac:dyDescent="0.2">
      <c r="A35" s="330"/>
      <c r="B35" s="329"/>
      <c r="C35" s="329"/>
    </row>
    <row r="36" spans="1:3" x14ac:dyDescent="0.2">
      <c r="A36" s="330"/>
      <c r="B36" s="329"/>
      <c r="C36" s="329"/>
    </row>
    <row r="37" spans="1:3" x14ac:dyDescent="0.2">
      <c r="A37" s="330"/>
      <c r="B37" s="329"/>
      <c r="C37" s="329"/>
    </row>
    <row r="38" spans="1:3" x14ac:dyDescent="0.2">
      <c r="A38" s="330"/>
      <c r="B38" s="329"/>
      <c r="C38" s="329"/>
    </row>
    <row r="39" spans="1:3" x14ac:dyDescent="0.2">
      <c r="A39" s="330"/>
      <c r="B39" s="329"/>
      <c r="C39" s="329"/>
    </row>
    <row r="40" spans="1:3" x14ac:dyDescent="0.2">
      <c r="A40" s="330"/>
      <c r="B40" s="329"/>
      <c r="C40" s="329"/>
    </row>
    <row r="41" spans="1:3" x14ac:dyDescent="0.2">
      <c r="A41" s="330"/>
      <c r="B41" s="329"/>
      <c r="C41" s="329"/>
    </row>
    <row r="42" spans="1:3" x14ac:dyDescent="0.2">
      <c r="A42" s="330"/>
      <c r="B42" s="329"/>
      <c r="C42" s="329"/>
    </row>
    <row r="43" spans="1:3" x14ac:dyDescent="0.2">
      <c r="A43" s="330"/>
      <c r="B43" s="331"/>
      <c r="C43" s="331"/>
    </row>
    <row r="44" spans="1:3" x14ac:dyDescent="0.2">
      <c r="A44" s="330"/>
      <c r="B44" s="331"/>
      <c r="C44" s="331"/>
    </row>
    <row r="45" spans="1:3" x14ac:dyDescent="0.2">
      <c r="A45" s="330"/>
      <c r="B45" s="331"/>
      <c r="C45" s="331"/>
    </row>
    <row r="46" spans="1:3" x14ac:dyDescent="0.2">
      <c r="A46" s="330"/>
      <c r="B46" s="331"/>
      <c r="C46" s="331"/>
    </row>
    <row r="47" spans="1:3" x14ac:dyDescent="0.2">
      <c r="A47" s="330"/>
      <c r="B47" s="331"/>
      <c r="C47" s="331"/>
    </row>
    <row r="48" spans="1:3" x14ac:dyDescent="0.2">
      <c r="A48" s="330"/>
      <c r="B48" s="331"/>
      <c r="C48" s="331"/>
    </row>
    <row r="49" spans="1:3" x14ac:dyDescent="0.2">
      <c r="A49" s="330"/>
      <c r="B49" s="331"/>
      <c r="C49" s="331"/>
    </row>
    <row r="50" spans="1:3" x14ac:dyDescent="0.2">
      <c r="A50" s="330"/>
      <c r="B50" s="331"/>
      <c r="C50" s="331"/>
    </row>
    <row r="51" spans="1:3" x14ac:dyDescent="0.2">
      <c r="A51" s="330"/>
      <c r="B51" s="331"/>
      <c r="C51" s="331"/>
    </row>
    <row r="52" spans="1:3" x14ac:dyDescent="0.2">
      <c r="A52" s="330"/>
      <c r="B52" s="331"/>
      <c r="C52" s="331"/>
    </row>
    <row r="53" spans="1:3" x14ac:dyDescent="0.2">
      <c r="B53" s="331"/>
      <c r="C53" s="331"/>
    </row>
  </sheetData>
  <sheetProtection selectLockedCells="1" selectUnlockedCells="1"/>
  <mergeCells count="47">
    <mergeCell ref="J9:J10"/>
    <mergeCell ref="M3:M4"/>
    <mergeCell ref="J6:J7"/>
    <mergeCell ref="J3:J4"/>
    <mergeCell ref="C15:C16"/>
    <mergeCell ref="D3:H4"/>
    <mergeCell ref="D6:H7"/>
    <mergeCell ref="AC2:AG2"/>
    <mergeCell ref="V3:V4"/>
    <mergeCell ref="Q6:T7"/>
    <mergeCell ref="AC6:AC7"/>
    <mergeCell ref="P3:T4"/>
    <mergeCell ref="AD6:AG7"/>
    <mergeCell ref="AC3:AG4"/>
    <mergeCell ref="V6:V7"/>
    <mergeCell ref="B25:J25"/>
    <mergeCell ref="C22:H22"/>
    <mergeCell ref="J21:J22"/>
    <mergeCell ref="P2:T2"/>
    <mergeCell ref="V2:AA2"/>
    <mergeCell ref="P9:P10"/>
    <mergeCell ref="C2:H2"/>
    <mergeCell ref="D9:H10"/>
    <mergeCell ref="C12:C13"/>
    <mergeCell ref="J2:N2"/>
    <mergeCell ref="J15:J16"/>
    <mergeCell ref="M9:M10"/>
    <mergeCell ref="N9:N10"/>
    <mergeCell ref="D12:H13"/>
    <mergeCell ref="C9:C10"/>
    <mergeCell ref="N12:N13"/>
    <mergeCell ref="AF15:AG16"/>
    <mergeCell ref="Q9:T10"/>
    <mergeCell ref="AG21:AG22"/>
    <mergeCell ref="Q18:T19"/>
    <mergeCell ref="AC21:AF22"/>
    <mergeCell ref="V12:Z13"/>
    <mergeCell ref="V21:Z22"/>
    <mergeCell ref="AA21:AA22"/>
    <mergeCell ref="P12:T13"/>
    <mergeCell ref="V15:Z16"/>
    <mergeCell ref="V18:Z19"/>
    <mergeCell ref="P21:T22"/>
    <mergeCell ref="AC15:AC16"/>
    <mergeCell ref="Q15:T16"/>
    <mergeCell ref="AC12:AC13"/>
    <mergeCell ref="AC9:AG10"/>
  </mergeCells>
  <pageMargins left="0.2361111111111111" right="0.19652777777777777" top="0.19652777777777777" bottom="0.19652777777777777" header="0.51180555555555551" footer="0.51180555555555551"/>
  <pageSetup paperSize="9" scale="90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54"/>
  <sheetViews>
    <sheetView topLeftCell="A10" zoomScale="110" zoomScaleNormal="110" workbookViewId="0">
      <selection activeCell="W18" sqref="W18"/>
    </sheetView>
  </sheetViews>
  <sheetFormatPr defaultColWidth="9.140625" defaultRowHeight="10.5" x14ac:dyDescent="0.2"/>
  <cols>
    <col min="1" max="2" width="5" style="9" customWidth="1"/>
    <col min="3" max="3" width="8.7109375" style="9" customWidth="1"/>
    <col min="4" max="4" width="0.42578125" style="9" hidden="1" customWidth="1"/>
    <col min="5" max="5" width="9.42578125" style="9" customWidth="1"/>
    <col min="6" max="6" width="9.7109375" style="9" customWidth="1"/>
    <col min="7" max="7" width="0.5703125" style="9" customWidth="1"/>
    <col min="8" max="8" width="1.7109375" style="9" customWidth="1"/>
    <col min="9" max="9" width="10.85546875" style="9" customWidth="1"/>
    <col min="10" max="10" width="0.85546875" style="9" customWidth="1"/>
    <col min="11" max="11" width="10.42578125" style="9" customWidth="1"/>
    <col min="12" max="12" width="0.140625" style="9" customWidth="1"/>
    <col min="13" max="13" width="10.85546875" style="9" customWidth="1"/>
    <col min="14" max="14" width="0.7109375" style="9" customWidth="1"/>
    <col min="15" max="15" width="1.85546875" style="9" customWidth="1"/>
    <col min="16" max="16" width="11.140625" style="9" customWidth="1"/>
    <col min="17" max="17" width="10.140625" style="9" customWidth="1"/>
    <col min="18" max="18" width="1.140625" style="9" hidden="1" customWidth="1"/>
    <col min="19" max="19" width="4.5703125" style="9" customWidth="1"/>
    <col min="20" max="20" width="0.5703125" style="9" customWidth="1"/>
    <col min="21" max="21" width="2" style="9" customWidth="1"/>
    <col min="22" max="22" width="11.28515625" style="9" customWidth="1"/>
    <col min="23" max="23" width="11" style="9" customWidth="1"/>
    <col min="24" max="24" width="0.85546875" style="9" hidden="1" customWidth="1"/>
    <col min="25" max="25" width="0.28515625" style="9" customWidth="1"/>
    <col min="26" max="26" width="10.85546875" style="9" customWidth="1"/>
    <col min="27" max="27" width="1.7109375" style="9" customWidth="1"/>
    <col min="28" max="28" width="11.28515625" style="9" customWidth="1"/>
    <col min="29" max="29" width="11.42578125" style="9" customWidth="1"/>
    <col min="30" max="30" width="0.28515625" style="9" customWidth="1"/>
    <col min="31" max="32" width="2.28515625" style="9" customWidth="1"/>
    <col min="33" max="33" width="1.5703125" style="9" customWidth="1"/>
    <col min="34" max="34" width="8" style="9" customWidth="1"/>
    <col min="35" max="16384" width="9.140625" style="9"/>
  </cols>
  <sheetData>
    <row r="1" spans="1:34" ht="13.5" thickBot="1" x14ac:dyDescent="0.25">
      <c r="A1" s="26"/>
      <c r="B1" s="26"/>
      <c r="C1" s="26"/>
      <c r="D1" s="26"/>
      <c r="E1" s="26"/>
      <c r="F1" s="26"/>
      <c r="G1" s="26"/>
      <c r="H1" s="26"/>
      <c r="J1" s="26"/>
      <c r="K1" s="26"/>
      <c r="L1" s="26"/>
      <c r="M1" s="26"/>
      <c r="N1" s="26"/>
      <c r="O1" s="26"/>
      <c r="P1" s="85" t="s">
        <v>172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18"/>
    </row>
    <row r="2" spans="1:34" ht="13.5" thickBot="1" x14ac:dyDescent="0.25">
      <c r="A2" s="25"/>
      <c r="B2" s="40"/>
      <c r="C2" s="965" t="s">
        <v>7</v>
      </c>
      <c r="D2" s="505"/>
      <c r="E2" s="966"/>
      <c r="F2" s="505"/>
      <c r="G2" s="511"/>
      <c r="H2" s="140"/>
      <c r="I2" s="504" t="s">
        <v>3</v>
      </c>
      <c r="J2" s="505"/>
      <c r="K2" s="505"/>
      <c r="L2" s="505"/>
      <c r="M2" s="511"/>
      <c r="N2" s="59"/>
      <c r="O2" s="140"/>
      <c r="P2" s="504" t="s">
        <v>4</v>
      </c>
      <c r="Q2" s="505"/>
      <c r="R2" s="505"/>
      <c r="S2" s="505"/>
      <c r="T2" s="511"/>
      <c r="U2" s="140"/>
      <c r="V2" s="504" t="s">
        <v>5</v>
      </c>
      <c r="W2" s="505"/>
      <c r="X2" s="505"/>
      <c r="Y2" s="505"/>
      <c r="Z2" s="511"/>
      <c r="AA2" s="140"/>
      <c r="AB2" s="504" t="s">
        <v>6</v>
      </c>
      <c r="AC2" s="505"/>
      <c r="AD2" s="505"/>
      <c r="AE2" s="505"/>
      <c r="AF2" s="505"/>
      <c r="AG2" s="967"/>
    </row>
    <row r="3" spans="1:34" ht="30" customHeight="1" x14ac:dyDescent="0.2">
      <c r="A3" s="38">
        <v>0.33333333333333331</v>
      </c>
      <c r="B3" s="38">
        <v>0.36458333333333331</v>
      </c>
      <c r="C3" s="952" t="s">
        <v>208</v>
      </c>
      <c r="D3" s="200"/>
      <c r="F3" s="201"/>
      <c r="G3" s="538"/>
      <c r="H3" s="152"/>
      <c r="I3" s="625"/>
      <c r="K3" s="615"/>
      <c r="L3" s="167"/>
      <c r="M3" s="954"/>
      <c r="O3" s="152"/>
      <c r="P3" s="956" t="s">
        <v>188</v>
      </c>
      <c r="Q3" s="192"/>
      <c r="R3" s="192"/>
      <c r="S3" s="192"/>
      <c r="U3" s="156"/>
      <c r="V3" s="205"/>
      <c r="W3" s="962" t="s">
        <v>210</v>
      </c>
      <c r="X3" s="200"/>
      <c r="Y3" s="200"/>
      <c r="Z3" s="201"/>
      <c r="AA3" s="152"/>
      <c r="AB3" s="506" t="s">
        <v>205</v>
      </c>
      <c r="AC3" s="167"/>
      <c r="AD3" s="167"/>
      <c r="AE3" s="167" t="s">
        <v>160</v>
      </c>
      <c r="AF3" s="169"/>
      <c r="AG3" s="167"/>
    </row>
    <row r="4" spans="1:34" ht="30" customHeight="1" thickBot="1" x14ac:dyDescent="0.25">
      <c r="A4" s="38">
        <f t="shared" ref="A4:A22" si="0">B3</f>
        <v>0.36458333333333331</v>
      </c>
      <c r="B4" s="38">
        <v>0.39583333333333331</v>
      </c>
      <c r="C4" s="953"/>
      <c r="D4" s="202"/>
      <c r="F4" s="203"/>
      <c r="G4" s="538"/>
      <c r="H4" s="152"/>
      <c r="I4" s="636"/>
      <c r="K4" s="664"/>
      <c r="L4" s="167"/>
      <c r="M4" s="955"/>
      <c r="O4" s="152"/>
      <c r="P4" s="957"/>
      <c r="Q4" s="155"/>
      <c r="R4" s="155"/>
      <c r="S4" s="155"/>
      <c r="U4" s="156"/>
      <c r="V4" s="206"/>
      <c r="W4" s="962"/>
      <c r="X4" s="202"/>
      <c r="Y4" s="202"/>
      <c r="Z4" s="203"/>
      <c r="AA4" s="152"/>
      <c r="AB4" s="533"/>
      <c r="AC4" s="167"/>
      <c r="AD4" s="167"/>
      <c r="AE4" s="167"/>
      <c r="AF4" s="169"/>
      <c r="AG4" s="167"/>
    </row>
    <row r="5" spans="1:34" ht="10.5" customHeight="1" thickBot="1" x14ac:dyDescent="0.25">
      <c r="A5" s="170">
        <f t="shared" si="0"/>
        <v>0.39583333333333331</v>
      </c>
      <c r="B5" s="170">
        <v>0.40625</v>
      </c>
      <c r="C5" s="152"/>
      <c r="D5" s="152"/>
      <c r="E5" s="152"/>
      <c r="F5" s="152"/>
      <c r="G5" s="152"/>
      <c r="H5" s="152"/>
      <c r="I5" s="958"/>
      <c r="J5" s="958"/>
      <c r="K5" s="958"/>
      <c r="L5" s="152"/>
      <c r="M5" s="152"/>
      <c r="N5" s="152"/>
      <c r="O5" s="152"/>
      <c r="P5" s="958"/>
      <c r="Q5" s="958"/>
      <c r="R5" s="152"/>
      <c r="S5" s="152"/>
      <c r="T5" s="152"/>
      <c r="U5" s="152"/>
      <c r="V5" s="958"/>
      <c r="W5" s="958"/>
      <c r="X5" s="958"/>
      <c r="Y5" s="958"/>
      <c r="Z5" s="958"/>
      <c r="AA5" s="152"/>
      <c r="AB5" s="959"/>
      <c r="AC5" s="958"/>
      <c r="AD5" s="958"/>
      <c r="AE5" s="958"/>
      <c r="AF5" s="958"/>
      <c r="AG5" s="157"/>
    </row>
    <row r="6" spans="1:34" ht="30" customHeight="1" x14ac:dyDescent="0.2">
      <c r="A6" s="38">
        <v>0.40625</v>
      </c>
      <c r="B6" s="38">
        <v>0.4375</v>
      </c>
      <c r="C6" s="952" t="s">
        <v>208</v>
      </c>
      <c r="F6" s="963"/>
      <c r="G6" s="72"/>
      <c r="H6" s="152"/>
      <c r="I6" s="625"/>
      <c r="L6" s="72"/>
      <c r="N6" s="538"/>
      <c r="O6" s="152"/>
      <c r="P6" s="960" t="s">
        <v>188</v>
      </c>
      <c r="Q6" s="506"/>
      <c r="R6" s="176"/>
      <c r="S6" s="177"/>
      <c r="U6" s="152"/>
      <c r="V6" s="625"/>
      <c r="W6" s="962" t="s">
        <v>210</v>
      </c>
      <c r="X6" s="198"/>
      <c r="Y6" s="198"/>
      <c r="Z6" s="198"/>
      <c r="AA6" s="174"/>
      <c r="AB6" s="948" t="s">
        <v>206</v>
      </c>
      <c r="AC6" s="970"/>
      <c r="AD6" s="970"/>
      <c r="AE6" s="971"/>
      <c r="AF6" s="167"/>
      <c r="AG6" s="169"/>
      <c r="AH6" s="48"/>
    </row>
    <row r="7" spans="1:34" ht="41.25" customHeight="1" thickBot="1" x14ac:dyDescent="0.25">
      <c r="A7" s="38">
        <f t="shared" si="0"/>
        <v>0.4375</v>
      </c>
      <c r="B7" s="38">
        <v>0.46875</v>
      </c>
      <c r="C7" s="953"/>
      <c r="F7" s="964"/>
      <c r="G7" s="72"/>
      <c r="H7" s="152"/>
      <c r="I7" s="636"/>
      <c r="L7" s="72"/>
      <c r="N7" s="538"/>
      <c r="O7" s="152"/>
      <c r="P7" s="961"/>
      <c r="Q7" s="506"/>
      <c r="R7" s="176"/>
      <c r="S7" s="177"/>
      <c r="U7" s="152"/>
      <c r="V7" s="636"/>
      <c r="W7" s="962"/>
      <c r="X7" s="108"/>
      <c r="Y7" s="108"/>
      <c r="Z7" s="108"/>
      <c r="AA7" s="175"/>
      <c r="AB7" s="972"/>
      <c r="AC7" s="973"/>
      <c r="AD7" s="973"/>
      <c r="AE7" s="974"/>
      <c r="AF7" s="167"/>
      <c r="AG7" s="169"/>
      <c r="AH7" s="48"/>
    </row>
    <row r="8" spans="1:34" ht="11.25" customHeight="1" thickBot="1" x14ac:dyDescent="0.25">
      <c r="A8" s="170">
        <f t="shared" si="0"/>
        <v>0.46875</v>
      </c>
      <c r="B8" s="170">
        <v>0.47916666666666669</v>
      </c>
      <c r="C8" s="152"/>
      <c r="D8" s="152"/>
      <c r="E8" s="152"/>
      <c r="F8" s="152"/>
      <c r="G8" s="152"/>
      <c r="H8" s="152"/>
      <c r="I8" s="171"/>
      <c r="J8" s="152"/>
      <c r="K8" s="152"/>
      <c r="L8" s="152"/>
      <c r="M8" s="152"/>
      <c r="N8" s="152"/>
      <c r="O8" s="152"/>
      <c r="P8" s="958"/>
      <c r="Q8" s="958"/>
      <c r="R8" s="152"/>
      <c r="S8" s="152"/>
      <c r="T8" s="152"/>
      <c r="U8" s="152"/>
      <c r="V8" s="958"/>
      <c r="W8" s="958"/>
      <c r="X8" s="958"/>
      <c r="Y8" s="958"/>
      <c r="Z8" s="958"/>
      <c r="AA8" s="152"/>
      <c r="AB8" s="958"/>
      <c r="AC8" s="958"/>
      <c r="AD8" s="958"/>
      <c r="AE8" s="958"/>
      <c r="AF8" s="958"/>
      <c r="AG8" s="157"/>
    </row>
    <row r="9" spans="1:34" ht="34.5" customHeight="1" x14ac:dyDescent="0.2">
      <c r="A9" s="38">
        <f t="shared" si="0"/>
        <v>0.47916666666666669</v>
      </c>
      <c r="B9" s="38">
        <v>0.51041666666666663</v>
      </c>
      <c r="C9" s="952"/>
      <c r="D9" s="167"/>
      <c r="F9" s="625"/>
      <c r="H9" s="152"/>
      <c r="I9" s="625"/>
      <c r="M9" s="407"/>
      <c r="N9" s="167"/>
      <c r="O9" s="152"/>
      <c r="P9" s="956" t="s">
        <v>188</v>
      </c>
      <c r="Q9" s="199"/>
      <c r="R9" s="196"/>
      <c r="S9" s="196"/>
      <c r="U9" s="152"/>
      <c r="V9" s="625"/>
      <c r="W9" s="962" t="s">
        <v>210</v>
      </c>
      <c r="X9" s="132"/>
      <c r="Z9" s="407"/>
      <c r="AA9" s="156"/>
      <c r="AB9" s="968" t="s">
        <v>218</v>
      </c>
      <c r="AC9" s="207"/>
      <c r="AD9" s="207"/>
      <c r="AE9" s="208"/>
      <c r="AF9" s="167"/>
      <c r="AG9" s="167"/>
    </row>
    <row r="10" spans="1:34" ht="44.25" customHeight="1" thickBot="1" x14ac:dyDescent="0.25">
      <c r="A10" s="38">
        <f t="shared" si="0"/>
        <v>0.51041666666666663</v>
      </c>
      <c r="B10" s="38">
        <v>0.54166666666666663</v>
      </c>
      <c r="C10" s="953"/>
      <c r="D10" s="167"/>
      <c r="F10" s="636"/>
      <c r="H10" s="152"/>
      <c r="I10" s="636"/>
      <c r="M10" s="407"/>
      <c r="N10" s="167"/>
      <c r="O10" s="152"/>
      <c r="P10" s="957"/>
      <c r="Q10" s="196"/>
      <c r="R10" s="196"/>
      <c r="S10" s="196"/>
      <c r="U10" s="152"/>
      <c r="V10" s="636"/>
      <c r="W10" s="962"/>
      <c r="X10" s="133"/>
      <c r="Z10" s="645"/>
      <c r="AA10" s="156"/>
      <c r="AB10" s="969"/>
      <c r="AC10" s="209"/>
      <c r="AD10" s="209"/>
      <c r="AE10" s="210"/>
      <c r="AF10" s="167"/>
      <c r="AG10" s="167"/>
    </row>
    <row r="11" spans="1:34" ht="11.25" customHeight="1" thickBot="1" x14ac:dyDescent="0.25">
      <c r="A11" s="170">
        <f t="shared" si="0"/>
        <v>0.54166666666666663</v>
      </c>
      <c r="B11" s="170">
        <v>0.55208333333333337</v>
      </c>
      <c r="C11" s="958"/>
      <c r="D11" s="958"/>
      <c r="E11" s="958"/>
      <c r="F11" s="958"/>
      <c r="G11" s="958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958"/>
      <c r="W11" s="958"/>
      <c r="X11" s="958"/>
      <c r="Y11" s="958"/>
      <c r="Z11" s="958"/>
      <c r="AA11" s="152"/>
      <c r="AB11" s="958"/>
      <c r="AC11" s="958"/>
      <c r="AD11" s="958"/>
      <c r="AE11" s="958"/>
      <c r="AF11" s="958"/>
      <c r="AG11" s="157"/>
    </row>
    <row r="12" spans="1:34" ht="30" customHeight="1" x14ac:dyDescent="0.2">
      <c r="A12" s="38">
        <f t="shared" si="0"/>
        <v>0.55208333333333337</v>
      </c>
      <c r="B12" s="38">
        <v>0.58333333333333337</v>
      </c>
      <c r="C12" s="952" t="s">
        <v>209</v>
      </c>
      <c r="D12" s="192"/>
      <c r="E12" s="962" t="s">
        <v>210</v>
      </c>
      <c r="F12" s="193"/>
      <c r="G12" s="73"/>
      <c r="H12" s="172"/>
      <c r="I12" s="653"/>
      <c r="J12" s="975"/>
      <c r="K12" s="978"/>
      <c r="L12" s="979"/>
      <c r="M12" s="979"/>
      <c r="N12" s="167"/>
      <c r="O12" s="152"/>
      <c r="P12" s="956" t="s">
        <v>188</v>
      </c>
      <c r="Q12" s="167" t="s">
        <v>13</v>
      </c>
      <c r="R12" s="167"/>
      <c r="S12" s="167"/>
      <c r="T12" s="167"/>
      <c r="U12" s="152"/>
      <c r="V12" s="625"/>
      <c r="W12" s="167"/>
      <c r="X12" s="167"/>
      <c r="Y12" s="167"/>
      <c r="Z12" s="407"/>
      <c r="AA12" s="152"/>
      <c r="AB12" s="952" t="s">
        <v>218</v>
      </c>
      <c r="AC12" s="980"/>
      <c r="AD12" s="981"/>
      <c r="AE12" s="982"/>
      <c r="AF12" s="167"/>
      <c r="AG12" s="167"/>
    </row>
    <row r="13" spans="1:34" ht="33.75" customHeight="1" thickBot="1" x14ac:dyDescent="0.25">
      <c r="A13" s="38">
        <f t="shared" si="0"/>
        <v>0.58333333333333337</v>
      </c>
      <c r="B13" s="38">
        <v>0.61458333333333337</v>
      </c>
      <c r="C13" s="953"/>
      <c r="D13" s="194"/>
      <c r="E13" s="962"/>
      <c r="F13" s="195"/>
      <c r="G13" s="94"/>
      <c r="H13" s="152"/>
      <c r="I13" s="976"/>
      <c r="J13" s="977"/>
      <c r="K13" s="978"/>
      <c r="L13" s="979"/>
      <c r="M13" s="979"/>
      <c r="N13" s="167"/>
      <c r="O13" s="152"/>
      <c r="P13" s="957"/>
      <c r="Q13" s="167"/>
      <c r="R13" s="167"/>
      <c r="S13" s="167"/>
      <c r="T13" s="167"/>
      <c r="U13" s="152"/>
      <c r="V13" s="636"/>
      <c r="W13" s="167"/>
      <c r="X13" s="167"/>
      <c r="Y13" s="167"/>
      <c r="Z13" s="407"/>
      <c r="AA13" s="152"/>
      <c r="AB13" s="953"/>
      <c r="AC13" s="983"/>
      <c r="AD13" s="984"/>
      <c r="AE13" s="985"/>
      <c r="AF13" s="167"/>
      <c r="AG13" s="167"/>
    </row>
    <row r="14" spans="1:34" ht="10.5" customHeight="1" thickBot="1" x14ac:dyDescent="0.25">
      <c r="A14" s="170">
        <f t="shared" si="0"/>
        <v>0.61458333333333337</v>
      </c>
      <c r="B14" s="170">
        <v>0.625</v>
      </c>
      <c r="C14" s="958" t="s">
        <v>12</v>
      </c>
      <c r="D14" s="958"/>
      <c r="E14" s="958"/>
      <c r="F14" s="958"/>
      <c r="G14" s="958"/>
      <c r="H14" s="152"/>
      <c r="I14" s="958"/>
      <c r="J14" s="958"/>
      <c r="K14" s="958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958"/>
      <c r="W14" s="958"/>
      <c r="X14" s="958"/>
      <c r="Y14" s="958"/>
      <c r="Z14" s="958"/>
      <c r="AA14" s="152"/>
      <c r="AB14" s="958"/>
      <c r="AC14" s="958"/>
      <c r="AD14" s="958"/>
      <c r="AE14" s="958"/>
      <c r="AF14" s="958"/>
      <c r="AG14" s="157"/>
    </row>
    <row r="15" spans="1:34" ht="33" customHeight="1" x14ac:dyDescent="0.2">
      <c r="A15" s="38">
        <f t="shared" si="0"/>
        <v>0.625</v>
      </c>
      <c r="B15" s="38">
        <v>0.65625</v>
      </c>
      <c r="C15" s="952"/>
      <c r="D15" s="155"/>
      <c r="E15" s="962" t="s">
        <v>210</v>
      </c>
      <c r="F15" s="204"/>
      <c r="G15" s="538"/>
      <c r="H15" s="152"/>
      <c r="I15" s="948"/>
      <c r="J15" s="949"/>
      <c r="M15" s="167"/>
      <c r="N15" s="167"/>
      <c r="O15" s="152"/>
      <c r="P15" s="956" t="s">
        <v>188</v>
      </c>
      <c r="Q15" s="986"/>
      <c r="R15" s="197"/>
      <c r="S15" s="197"/>
      <c r="T15" s="197"/>
      <c r="U15" s="173"/>
      <c r="V15" s="608"/>
      <c r="W15" s="520"/>
      <c r="Z15" s="167"/>
      <c r="AA15" s="152"/>
      <c r="AB15" s="968" t="s">
        <v>218</v>
      </c>
      <c r="AC15" s="338"/>
      <c r="AD15" s="167"/>
      <c r="AE15" s="167"/>
      <c r="AF15" s="167"/>
      <c r="AG15" s="167"/>
    </row>
    <row r="16" spans="1:34" ht="32.25" customHeight="1" thickBot="1" x14ac:dyDescent="0.25">
      <c r="A16" s="38">
        <f t="shared" si="0"/>
        <v>0.65625</v>
      </c>
      <c r="B16" s="38">
        <v>0.6875</v>
      </c>
      <c r="C16" s="953"/>
      <c r="D16" s="155"/>
      <c r="E16" s="962"/>
      <c r="F16" s="204"/>
      <c r="G16" s="538"/>
      <c r="H16" s="152"/>
      <c r="I16" s="950"/>
      <c r="J16" s="951"/>
      <c r="M16" s="167"/>
      <c r="N16" s="167"/>
      <c r="O16" s="152"/>
      <c r="P16" s="957"/>
      <c r="Q16" s="987"/>
      <c r="R16" s="197"/>
      <c r="S16" s="197"/>
      <c r="T16" s="197"/>
      <c r="U16" s="173"/>
      <c r="V16" s="609"/>
      <c r="W16" s="650"/>
      <c r="Z16" s="167"/>
      <c r="AA16" s="152"/>
      <c r="AB16" s="969"/>
      <c r="AC16" s="339"/>
      <c r="AD16" s="167"/>
      <c r="AE16" s="167"/>
      <c r="AF16" s="167"/>
      <c r="AG16" s="167"/>
    </row>
    <row r="17" spans="1:35" ht="10.5" customHeight="1" thickBot="1" x14ac:dyDescent="0.25">
      <c r="A17" s="170">
        <f t="shared" si="0"/>
        <v>0.6875</v>
      </c>
      <c r="B17" s="170">
        <v>0.69791666666666663</v>
      </c>
      <c r="C17" s="958"/>
      <c r="D17" s="958"/>
      <c r="E17" s="958"/>
      <c r="F17" s="958"/>
      <c r="G17" s="958"/>
      <c r="H17" s="152"/>
      <c r="I17" s="958"/>
      <c r="J17" s="958"/>
      <c r="K17" s="958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958"/>
      <c r="W17" s="958"/>
      <c r="X17" s="958"/>
      <c r="Y17" s="958"/>
      <c r="Z17" s="958"/>
      <c r="AA17" s="152"/>
      <c r="AB17" s="958"/>
      <c r="AC17" s="958"/>
      <c r="AD17" s="958"/>
      <c r="AE17" s="958"/>
      <c r="AF17" s="958"/>
      <c r="AG17" s="157"/>
    </row>
    <row r="18" spans="1:35" ht="30" customHeight="1" x14ac:dyDescent="0.2">
      <c r="A18" s="38">
        <f t="shared" si="0"/>
        <v>0.69791666666666663</v>
      </c>
      <c r="B18" s="38">
        <v>0.72916666666666663</v>
      </c>
      <c r="C18" s="952"/>
      <c r="D18" s="167"/>
      <c r="E18" s="962" t="s">
        <v>210</v>
      </c>
      <c r="F18" s="608"/>
      <c r="H18" s="152"/>
      <c r="I18" s="948" t="s">
        <v>207</v>
      </c>
      <c r="J18" s="949"/>
      <c r="K18" s="167"/>
      <c r="L18" s="167"/>
      <c r="M18" s="167"/>
      <c r="N18" s="167"/>
      <c r="O18" s="152"/>
      <c r="P18" s="952" t="s">
        <v>207</v>
      </c>
      <c r="Q18" s="167"/>
      <c r="R18" s="167"/>
      <c r="S18" s="167"/>
      <c r="T18" s="167"/>
      <c r="U18" s="152"/>
      <c r="V18" s="167"/>
      <c r="W18" s="196"/>
      <c r="X18" s="196"/>
      <c r="Y18" s="108"/>
      <c r="Z18" s="506"/>
      <c r="AA18" s="152"/>
      <c r="AB18" s="988"/>
      <c r="AC18" s="167"/>
      <c r="AD18" s="167"/>
      <c r="AE18" s="167"/>
      <c r="AF18" s="167"/>
      <c r="AG18" s="167"/>
      <c r="AH18" s="48"/>
      <c r="AI18" s="48"/>
    </row>
    <row r="19" spans="1:35" ht="36" customHeight="1" thickBot="1" x14ac:dyDescent="0.25">
      <c r="A19" s="38">
        <f t="shared" si="0"/>
        <v>0.72916666666666663</v>
      </c>
      <c r="B19" s="38">
        <v>0.76041666666666663</v>
      </c>
      <c r="C19" s="953"/>
      <c r="D19" s="167"/>
      <c r="E19" s="962"/>
      <c r="F19" s="664"/>
      <c r="H19" s="152"/>
      <c r="I19" s="950"/>
      <c r="J19" s="951"/>
      <c r="K19" s="167"/>
      <c r="L19" s="167"/>
      <c r="M19" s="167"/>
      <c r="N19" s="167"/>
      <c r="O19" s="152"/>
      <c r="P19" s="953"/>
      <c r="Q19" s="167"/>
      <c r="R19" s="167"/>
      <c r="S19" s="167"/>
      <c r="T19" s="167"/>
      <c r="U19" s="152"/>
      <c r="V19" s="167"/>
      <c r="W19" s="196"/>
      <c r="X19" s="196"/>
      <c r="Y19" s="108"/>
      <c r="Z19" s="506"/>
      <c r="AA19" s="152"/>
      <c r="AB19" s="989"/>
      <c r="AC19" s="167"/>
      <c r="AD19" s="167"/>
      <c r="AE19" s="167"/>
      <c r="AF19" s="167"/>
      <c r="AG19" s="167"/>
      <c r="AH19" s="48"/>
      <c r="AI19" s="48"/>
    </row>
    <row r="20" spans="1:35" ht="9.75" customHeight="1" thickBot="1" x14ac:dyDescent="0.25">
      <c r="A20" s="170">
        <f t="shared" si="0"/>
        <v>0.76041666666666663</v>
      </c>
      <c r="B20" s="170">
        <v>0.77083333333333337</v>
      </c>
      <c r="C20" s="958"/>
      <c r="D20" s="958"/>
      <c r="E20" s="958"/>
      <c r="F20" s="958"/>
      <c r="G20" s="958"/>
      <c r="H20" s="152"/>
      <c r="I20" s="958"/>
      <c r="J20" s="958"/>
      <c r="K20" s="958"/>
      <c r="L20" s="152"/>
      <c r="M20" s="152"/>
      <c r="N20" s="152"/>
      <c r="O20" s="152"/>
      <c r="P20" s="958"/>
      <c r="Q20" s="958"/>
      <c r="R20" s="152"/>
      <c r="S20" s="152"/>
      <c r="T20" s="152"/>
      <c r="U20" s="152"/>
      <c r="V20" s="958"/>
      <c r="W20" s="958"/>
      <c r="X20" s="958"/>
      <c r="Y20" s="958"/>
      <c r="Z20" s="958"/>
      <c r="AA20" s="152"/>
      <c r="AB20" s="958"/>
      <c r="AC20" s="958"/>
      <c r="AD20" s="958"/>
      <c r="AE20" s="958"/>
      <c r="AF20" s="958"/>
      <c r="AG20" s="157"/>
    </row>
    <row r="21" spans="1:35" ht="30" customHeight="1" x14ac:dyDescent="0.2">
      <c r="A21" s="38">
        <f t="shared" si="0"/>
        <v>0.77083333333333337</v>
      </c>
      <c r="B21" s="38">
        <v>0.80208333333333337</v>
      </c>
      <c r="C21" s="952"/>
      <c r="D21" s="167"/>
      <c r="E21" s="952" t="s">
        <v>207</v>
      </c>
      <c r="F21" s="608"/>
      <c r="H21" s="152"/>
      <c r="I21" s="948" t="s">
        <v>207</v>
      </c>
      <c r="J21" s="949"/>
      <c r="K21" s="167"/>
      <c r="L21" s="167"/>
      <c r="M21" s="167"/>
      <c r="N21" s="167"/>
      <c r="O21" s="152"/>
      <c r="P21" s="952" t="s">
        <v>207</v>
      </c>
      <c r="Q21" s="167"/>
      <c r="R21" s="167"/>
      <c r="S21" s="167"/>
      <c r="T21" s="167"/>
      <c r="U21" s="152"/>
      <c r="V21" s="608"/>
      <c r="W21" s="167"/>
      <c r="X21" s="167"/>
      <c r="Y21" s="167"/>
      <c r="Z21" s="167"/>
      <c r="AA21" s="152"/>
      <c r="AB21" s="952" t="s">
        <v>187</v>
      </c>
      <c r="AC21" s="506"/>
      <c r="AD21" s="167"/>
      <c r="AE21" s="167"/>
      <c r="AF21" s="167"/>
      <c r="AG21" s="167"/>
    </row>
    <row r="22" spans="1:35" ht="30" customHeight="1" thickBot="1" x14ac:dyDescent="0.25">
      <c r="A22" s="38">
        <f t="shared" si="0"/>
        <v>0.80208333333333337</v>
      </c>
      <c r="B22" s="38">
        <v>0.83333333333333337</v>
      </c>
      <c r="C22" s="953"/>
      <c r="D22" s="167"/>
      <c r="E22" s="953"/>
      <c r="F22" s="664"/>
      <c r="H22" s="152"/>
      <c r="I22" s="950"/>
      <c r="J22" s="951"/>
      <c r="K22" s="167"/>
      <c r="L22" s="167"/>
      <c r="M22" s="167"/>
      <c r="N22" s="167"/>
      <c r="O22" s="152"/>
      <c r="P22" s="953"/>
      <c r="Q22" s="167"/>
      <c r="R22" s="167"/>
      <c r="S22" s="167"/>
      <c r="T22" s="167"/>
      <c r="U22" s="152"/>
      <c r="V22" s="664"/>
      <c r="W22" s="167"/>
      <c r="X22" s="167"/>
      <c r="Y22" s="167"/>
      <c r="Z22" s="167"/>
      <c r="AA22" s="152"/>
      <c r="AB22" s="953"/>
      <c r="AC22" s="533"/>
      <c r="AD22" s="167"/>
      <c r="AE22" s="167"/>
      <c r="AF22" s="167"/>
      <c r="AG22" s="167"/>
    </row>
    <row r="23" spans="1:35" x14ac:dyDescent="0.2">
      <c r="A23" s="5"/>
      <c r="B23" s="5"/>
      <c r="C23" s="8"/>
      <c r="D23" s="8"/>
      <c r="E23" s="8"/>
      <c r="F23" s="8"/>
      <c r="G23" s="8"/>
      <c r="H23" s="4"/>
      <c r="L23" s="8"/>
      <c r="M23" s="4"/>
      <c r="N23" s="4"/>
      <c r="O23" s="11"/>
      <c r="Q23" s="8"/>
      <c r="R23" s="8"/>
      <c r="S23" s="8"/>
      <c r="T23" s="8"/>
      <c r="U23" s="4"/>
      <c r="V23" s="8"/>
      <c r="W23" s="8"/>
      <c r="X23" s="8"/>
      <c r="Y23" s="8"/>
      <c r="Z23" s="8"/>
      <c r="AA23" s="4"/>
      <c r="AB23" s="8"/>
      <c r="AC23" s="8"/>
      <c r="AD23" s="8"/>
      <c r="AE23" s="8"/>
      <c r="AF23" s="8"/>
    </row>
    <row r="24" spans="1:35" x14ac:dyDescent="0.2">
      <c r="A24" s="5"/>
      <c r="B24" s="5"/>
      <c r="I24" s="9" t="s">
        <v>9</v>
      </c>
    </row>
    <row r="25" spans="1:35" x14ac:dyDescent="0.2">
      <c r="A25" s="5"/>
      <c r="B25" s="5"/>
      <c r="I25" s="9" t="s">
        <v>8</v>
      </c>
    </row>
    <row r="26" spans="1:35" x14ac:dyDescent="0.2">
      <c r="A26" s="5"/>
      <c r="B26" s="5"/>
      <c r="F26" s="96" t="s">
        <v>103</v>
      </c>
    </row>
    <row r="27" spans="1:35" x14ac:dyDescent="0.2">
      <c r="A27" s="10"/>
      <c r="B27" s="11"/>
      <c r="F27" s="70" t="s">
        <v>14</v>
      </c>
    </row>
    <row r="28" spans="1:35" x14ac:dyDescent="0.2">
      <c r="A28" s="10"/>
      <c r="B28" s="11"/>
      <c r="F28" s="97" t="s">
        <v>143</v>
      </c>
    </row>
    <row r="29" spans="1:35" x14ac:dyDescent="0.2">
      <c r="A29" s="10"/>
      <c r="B29" s="11"/>
      <c r="F29" s="97"/>
    </row>
    <row r="30" spans="1:35" x14ac:dyDescent="0.2">
      <c r="A30" s="10"/>
      <c r="B30" s="11"/>
    </row>
    <row r="31" spans="1:35" x14ac:dyDescent="0.2">
      <c r="A31" s="10"/>
      <c r="B31" s="11"/>
    </row>
    <row r="32" spans="1:35" x14ac:dyDescent="0.2">
      <c r="A32" s="10"/>
      <c r="B32" s="11"/>
    </row>
    <row r="33" spans="1:2" x14ac:dyDescent="0.2">
      <c r="A33" s="10"/>
      <c r="B33" s="11"/>
    </row>
    <row r="34" spans="1:2" x14ac:dyDescent="0.2">
      <c r="A34" s="10"/>
      <c r="B34" s="11"/>
    </row>
    <row r="35" spans="1:2" x14ac:dyDescent="0.2">
      <c r="A35" s="10"/>
      <c r="B35" s="11"/>
    </row>
    <row r="36" spans="1:2" x14ac:dyDescent="0.2">
      <c r="A36" s="10"/>
      <c r="B36" s="11"/>
    </row>
    <row r="37" spans="1:2" x14ac:dyDescent="0.2">
      <c r="A37" s="10"/>
      <c r="B37" s="11"/>
    </row>
    <row r="38" spans="1:2" x14ac:dyDescent="0.2">
      <c r="A38" s="10"/>
      <c r="B38" s="11"/>
    </row>
    <row r="39" spans="1:2" x14ac:dyDescent="0.2">
      <c r="A39" s="10"/>
      <c r="B39" s="11"/>
    </row>
    <row r="40" spans="1:2" x14ac:dyDescent="0.2">
      <c r="A40" s="10"/>
      <c r="B40" s="11"/>
    </row>
    <row r="41" spans="1:2" x14ac:dyDescent="0.2">
      <c r="A41" s="10"/>
      <c r="B41" s="11"/>
    </row>
    <row r="42" spans="1:2" x14ac:dyDescent="0.2">
      <c r="A42" s="10"/>
      <c r="B42" s="11"/>
    </row>
    <row r="43" spans="1:2" x14ac:dyDescent="0.2">
      <c r="A43" s="10"/>
      <c r="B43" s="11"/>
    </row>
    <row r="44" spans="1:2" x14ac:dyDescent="0.2">
      <c r="A44" s="10"/>
      <c r="B44" s="12"/>
    </row>
    <row r="45" spans="1:2" x14ac:dyDescent="0.2">
      <c r="A45" s="10"/>
      <c r="B45" s="12"/>
    </row>
    <row r="46" spans="1:2" x14ac:dyDescent="0.2">
      <c r="A46" s="10"/>
      <c r="B46" s="12"/>
    </row>
    <row r="47" spans="1:2" x14ac:dyDescent="0.2">
      <c r="A47" s="10"/>
      <c r="B47" s="12"/>
    </row>
    <row r="48" spans="1:2" x14ac:dyDescent="0.2">
      <c r="A48" s="10"/>
      <c r="B48" s="12"/>
    </row>
    <row r="49" spans="1:2" x14ac:dyDescent="0.2">
      <c r="A49" s="10"/>
      <c r="B49" s="12"/>
    </row>
    <row r="50" spans="1:2" x14ac:dyDescent="0.2">
      <c r="A50" s="10"/>
      <c r="B50" s="12"/>
    </row>
    <row r="51" spans="1:2" x14ac:dyDescent="0.2">
      <c r="A51" s="10"/>
      <c r="B51" s="12"/>
    </row>
    <row r="52" spans="1:2" x14ac:dyDescent="0.2">
      <c r="A52" s="10"/>
      <c r="B52" s="12"/>
    </row>
    <row r="53" spans="1:2" x14ac:dyDescent="0.2">
      <c r="A53" s="10"/>
      <c r="B53" s="12"/>
    </row>
    <row r="54" spans="1:2" x14ac:dyDescent="0.2">
      <c r="B54" s="12"/>
    </row>
  </sheetData>
  <mergeCells count="87">
    <mergeCell ref="F21:F22"/>
    <mergeCell ref="V21:V22"/>
    <mergeCell ref="AC21:AC22"/>
    <mergeCell ref="C3:C4"/>
    <mergeCell ref="C6:C7"/>
    <mergeCell ref="C12:C13"/>
    <mergeCell ref="C15:C16"/>
    <mergeCell ref="C18:C19"/>
    <mergeCell ref="C21:C22"/>
    <mergeCell ref="P21:P22"/>
    <mergeCell ref="F18:F19"/>
    <mergeCell ref="Z18:Z19"/>
    <mergeCell ref="AB18:AB19"/>
    <mergeCell ref="C20:G20"/>
    <mergeCell ref="I20:K20"/>
    <mergeCell ref="P20:Q20"/>
    <mergeCell ref="P15:P16"/>
    <mergeCell ref="Q15:Q16"/>
    <mergeCell ref="V15:V16"/>
    <mergeCell ref="V20:Z20"/>
    <mergeCell ref="AB20:AF20"/>
    <mergeCell ref="P18:P19"/>
    <mergeCell ref="W15:W16"/>
    <mergeCell ref="AB15:AB16"/>
    <mergeCell ref="V17:Z17"/>
    <mergeCell ref="AB17:AF17"/>
    <mergeCell ref="AB14:AF14"/>
    <mergeCell ref="I12:J13"/>
    <mergeCell ref="K12:M13"/>
    <mergeCell ref="P12:P13"/>
    <mergeCell ref="V12:V13"/>
    <mergeCell ref="Z12:Z13"/>
    <mergeCell ref="AB12:AB13"/>
    <mergeCell ref="AC12:AE13"/>
    <mergeCell ref="V14:Z14"/>
    <mergeCell ref="C9:C10"/>
    <mergeCell ref="E18:E19"/>
    <mergeCell ref="F9:F10"/>
    <mergeCell ref="I9:I10"/>
    <mergeCell ref="M9:M10"/>
    <mergeCell ref="C11:G11"/>
    <mergeCell ref="C14:G14"/>
    <mergeCell ref="I14:K14"/>
    <mergeCell ref="C17:G17"/>
    <mergeCell ref="I17:K17"/>
    <mergeCell ref="E12:E13"/>
    <mergeCell ref="E15:E16"/>
    <mergeCell ref="I18:J19"/>
    <mergeCell ref="G15:G16"/>
    <mergeCell ref="I15:J16"/>
    <mergeCell ref="I5:K5"/>
    <mergeCell ref="P8:Q8"/>
    <mergeCell ref="V8:Z8"/>
    <mergeCell ref="AB8:AF8"/>
    <mergeCell ref="Q6:Q7"/>
    <mergeCell ref="W6:W7"/>
    <mergeCell ref="AB6:AE7"/>
    <mergeCell ref="I6:I7"/>
    <mergeCell ref="N6:N7"/>
    <mergeCell ref="AB11:AF11"/>
    <mergeCell ref="AB9:AB10"/>
    <mergeCell ref="P9:P10"/>
    <mergeCell ref="V9:V10"/>
    <mergeCell ref="W9:W10"/>
    <mergeCell ref="Z9:Z10"/>
    <mergeCell ref="V11:Z11"/>
    <mergeCell ref="C2:G2"/>
    <mergeCell ref="I2:M2"/>
    <mergeCell ref="P2:T2"/>
    <mergeCell ref="V2:Z2"/>
    <mergeCell ref="AB2:AG2"/>
    <mergeCell ref="I21:J22"/>
    <mergeCell ref="E21:E22"/>
    <mergeCell ref="AB21:AB22"/>
    <mergeCell ref="G3:G4"/>
    <mergeCell ref="I3:I4"/>
    <mergeCell ref="K3:K4"/>
    <mergeCell ref="M3:M4"/>
    <mergeCell ref="AB3:AB4"/>
    <mergeCell ref="P3:P4"/>
    <mergeCell ref="P5:Q5"/>
    <mergeCell ref="V5:Z5"/>
    <mergeCell ref="AB5:AF5"/>
    <mergeCell ref="P6:P7"/>
    <mergeCell ref="W3:W4"/>
    <mergeCell ref="V6:V7"/>
    <mergeCell ref="F6:F7"/>
  </mergeCells>
  <pageMargins left="0.12" right="0.2" top="0.14000000000000001" bottom="0.13" header="0.14000000000000001" footer="0.13"/>
  <pageSetup paperSize="9" scale="77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E10:O24"/>
  <sheetViews>
    <sheetView workbookViewId="0">
      <selection activeCell="M29" sqref="M29"/>
    </sheetView>
  </sheetViews>
  <sheetFormatPr defaultRowHeight="12.75" x14ac:dyDescent="0.2"/>
  <sheetData>
    <row r="10" spans="5:11" ht="13.5" thickBot="1" x14ac:dyDescent="0.25"/>
    <row r="11" spans="5:11" ht="13.5" thickBot="1" x14ac:dyDescent="0.25">
      <c r="J11" s="991"/>
      <c r="K11" s="995"/>
    </row>
    <row r="12" spans="5:11" ht="13.5" thickBot="1" x14ac:dyDescent="0.25">
      <c r="I12" s="536" t="s">
        <v>124</v>
      </c>
      <c r="J12" s="996"/>
      <c r="K12" s="997"/>
    </row>
    <row r="13" spans="5:11" ht="13.5" thickBot="1" x14ac:dyDescent="0.25">
      <c r="H13" s="536" t="s">
        <v>123</v>
      </c>
      <c r="I13" s="990"/>
    </row>
    <row r="14" spans="5:11" ht="13.5" thickBot="1" x14ac:dyDescent="0.25">
      <c r="H14" s="990"/>
    </row>
    <row r="15" spans="5:11" ht="13.5" thickBot="1" x14ac:dyDescent="0.25"/>
    <row r="16" spans="5:11" ht="13.5" thickBot="1" x14ac:dyDescent="0.25">
      <c r="E16" s="998"/>
    </row>
    <row r="17" spans="5:15" ht="13.5" thickBot="1" x14ac:dyDescent="0.25">
      <c r="E17" s="999"/>
      <c r="L17" s="991"/>
      <c r="M17" s="992"/>
    </row>
    <row r="18" spans="5:15" ht="13.5" thickBot="1" x14ac:dyDescent="0.25">
      <c r="L18" s="993"/>
      <c r="M18" s="994"/>
    </row>
    <row r="19" spans="5:15" ht="13.5" thickBot="1" x14ac:dyDescent="0.25">
      <c r="I19" s="536" t="s">
        <v>124</v>
      </c>
    </row>
    <row r="20" spans="5:15" ht="13.5" thickBot="1" x14ac:dyDescent="0.25">
      <c r="H20" s="536" t="s">
        <v>123</v>
      </c>
      <c r="I20" s="990"/>
      <c r="N20" s="991"/>
      <c r="O20" s="992"/>
    </row>
    <row r="21" spans="5:15" ht="13.5" thickBot="1" x14ac:dyDescent="0.25">
      <c r="H21" s="990"/>
      <c r="N21" s="993"/>
      <c r="O21" s="994"/>
    </row>
    <row r="22" spans="5:15" ht="13.5" thickBot="1" x14ac:dyDescent="0.25"/>
    <row r="23" spans="5:15" x14ac:dyDescent="0.2">
      <c r="H23" s="459" t="s">
        <v>125</v>
      </c>
      <c r="I23" s="665"/>
      <c r="J23" s="665"/>
      <c r="K23" s="665"/>
      <c r="L23" s="666"/>
    </row>
    <row r="24" spans="5:15" ht="13.5" thickBot="1" x14ac:dyDescent="0.25">
      <c r="H24" s="667"/>
      <c r="I24" s="668"/>
      <c r="J24" s="668"/>
      <c r="K24" s="668"/>
      <c r="L24" s="669"/>
    </row>
  </sheetData>
  <mergeCells count="9">
    <mergeCell ref="E16:E17"/>
    <mergeCell ref="H23:L24"/>
    <mergeCell ref="H20:H21"/>
    <mergeCell ref="I19:I20"/>
    <mergeCell ref="H13:H14"/>
    <mergeCell ref="I12:I13"/>
    <mergeCell ref="L17:M18"/>
    <mergeCell ref="J11:K12"/>
    <mergeCell ref="N20:O21"/>
  </mergeCells>
  <phoneticPr fontId="2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40"/>
  <sheetViews>
    <sheetView topLeftCell="A103" workbookViewId="0">
      <selection activeCell="H124" sqref="H124"/>
    </sheetView>
  </sheetViews>
  <sheetFormatPr defaultRowHeight="12.75" x14ac:dyDescent="0.2"/>
  <sheetData>
    <row r="1" spans="1:16" x14ac:dyDescent="0.2">
      <c r="A1" s="1078" t="s">
        <v>33</v>
      </c>
    </row>
    <row r="2" spans="1:16" ht="13.5" thickBot="1" x14ac:dyDescent="0.25">
      <c r="A2" s="1079"/>
    </row>
    <row r="3" spans="1:16" ht="13.5" thickBot="1" x14ac:dyDescent="0.25"/>
    <row r="4" spans="1:16" ht="13.5" thickBot="1" x14ac:dyDescent="0.25">
      <c r="B4" s="1039" t="s">
        <v>116</v>
      </c>
      <c r="C4" s="1080"/>
      <c r="D4" s="1080"/>
      <c r="E4" s="1081"/>
      <c r="I4" s="459" t="s">
        <v>118</v>
      </c>
      <c r="J4" s="1026"/>
      <c r="K4" s="1026"/>
      <c r="L4" s="1062"/>
    </row>
    <row r="5" spans="1:16" ht="13.5" thickBot="1" x14ac:dyDescent="0.25">
      <c r="B5" s="1039" t="s">
        <v>117</v>
      </c>
      <c r="C5" s="1082"/>
      <c r="D5" s="1082"/>
      <c r="E5" s="1083"/>
      <c r="I5" s="1063"/>
      <c r="J5" s="1064"/>
      <c r="K5" s="1064"/>
      <c r="L5" s="1065"/>
    </row>
    <row r="6" spans="1:16" ht="13.5" thickBot="1" x14ac:dyDescent="0.25">
      <c r="B6" s="1004" t="s">
        <v>18</v>
      </c>
      <c r="C6" s="1078" t="s">
        <v>32</v>
      </c>
      <c r="D6" s="9"/>
      <c r="E6" s="1067" t="s">
        <v>112</v>
      </c>
    </row>
    <row r="7" spans="1:16" ht="13.5" thickBot="1" x14ac:dyDescent="0.25">
      <c r="B7" s="631"/>
      <c r="C7" s="1079"/>
      <c r="D7" s="9"/>
      <c r="E7" s="1068"/>
      <c r="G7" s="594" t="s">
        <v>20</v>
      </c>
      <c r="N7" s="594" t="s">
        <v>119</v>
      </c>
      <c r="O7" s="72"/>
      <c r="P7" s="594" t="s">
        <v>54</v>
      </c>
    </row>
    <row r="8" spans="1:16" ht="13.5" thickBot="1" x14ac:dyDescent="0.25">
      <c r="G8" s="631"/>
      <c r="N8" s="631"/>
      <c r="O8" s="72"/>
      <c r="P8" s="631"/>
    </row>
    <row r="9" spans="1:16" ht="13.5" thickBot="1" x14ac:dyDescent="0.25">
      <c r="I9" s="1067" t="s">
        <v>110</v>
      </c>
      <c r="J9" s="73"/>
      <c r="K9" s="594" t="s">
        <v>107</v>
      </c>
    </row>
    <row r="10" spans="1:16" ht="13.5" thickBot="1" x14ac:dyDescent="0.25">
      <c r="B10" s="1004" t="s">
        <v>36</v>
      </c>
      <c r="I10" s="1068"/>
      <c r="J10" s="73"/>
      <c r="K10" s="631"/>
      <c r="M10" s="594" t="s">
        <v>120</v>
      </c>
      <c r="N10" s="538"/>
      <c r="O10" s="594" t="s">
        <v>55</v>
      </c>
    </row>
    <row r="11" spans="1:16" ht="13.5" thickBot="1" x14ac:dyDescent="0.25">
      <c r="B11" s="631"/>
      <c r="D11" s="459" t="s">
        <v>69</v>
      </c>
      <c r="E11" s="1026"/>
      <c r="F11" s="1026"/>
      <c r="G11" s="1062"/>
      <c r="H11" s="1084"/>
      <c r="I11" s="561"/>
      <c r="M11" s="631"/>
      <c r="N11" s="538"/>
      <c r="O11" s="631"/>
    </row>
    <row r="12" spans="1:16" ht="13.5" thickBot="1" x14ac:dyDescent="0.25">
      <c r="C12" s="1004" t="s">
        <v>21</v>
      </c>
      <c r="D12" s="1063"/>
      <c r="E12" s="1064"/>
      <c r="F12" s="1064"/>
      <c r="G12" s="1065"/>
      <c r="H12" s="1084"/>
      <c r="I12" s="561"/>
    </row>
    <row r="13" spans="1:16" ht="13.5" thickBot="1" x14ac:dyDescent="0.25">
      <c r="C13" s="631"/>
      <c r="F13" s="539" t="s">
        <v>108</v>
      </c>
      <c r="G13" s="1014"/>
      <c r="H13" s="1014"/>
      <c r="I13" s="1015"/>
    </row>
    <row r="14" spans="1:16" ht="13.5" thickBot="1" x14ac:dyDescent="0.25">
      <c r="F14" s="1016"/>
      <c r="G14" s="1017"/>
      <c r="H14" s="1017"/>
      <c r="I14" s="1018"/>
    </row>
    <row r="15" spans="1:16" ht="13.5" thickBot="1" x14ac:dyDescent="0.25">
      <c r="H15" s="1067" t="s">
        <v>109</v>
      </c>
      <c r="I15" s="9"/>
      <c r="J15" s="594" t="s">
        <v>106</v>
      </c>
      <c r="M15" s="459" t="s">
        <v>101</v>
      </c>
      <c r="N15" s="1073"/>
      <c r="O15" s="1073"/>
      <c r="P15" s="1074"/>
    </row>
    <row r="16" spans="1:16" ht="13.5" thickBot="1" x14ac:dyDescent="0.25">
      <c r="H16" s="1068"/>
      <c r="I16" s="9"/>
      <c r="J16" s="631"/>
      <c r="M16" s="1075"/>
      <c r="N16" s="1076"/>
      <c r="O16" s="1076"/>
      <c r="P16" s="1077"/>
    </row>
    <row r="17" spans="1:18" ht="13.5" thickBot="1" x14ac:dyDescent="0.25">
      <c r="E17" s="1067" t="s">
        <v>113</v>
      </c>
      <c r="F17" s="1004" t="s">
        <v>22</v>
      </c>
      <c r="M17" s="459" t="s">
        <v>102</v>
      </c>
      <c r="N17" s="1014"/>
      <c r="O17" s="1014"/>
      <c r="P17" s="1015"/>
    </row>
    <row r="18" spans="1:18" ht="13.5" thickBot="1" x14ac:dyDescent="0.25">
      <c r="E18" s="1068"/>
      <c r="F18" s="631"/>
      <c r="H18" s="1067" t="s">
        <v>111</v>
      </c>
      <c r="M18" s="1016"/>
      <c r="N18" s="1017"/>
      <c r="O18" s="1017"/>
      <c r="P18" s="1018"/>
    </row>
    <row r="19" spans="1:18" ht="13.5" thickBot="1" x14ac:dyDescent="0.25">
      <c r="H19" s="1068"/>
    </row>
    <row r="20" spans="1:18" x14ac:dyDescent="0.2">
      <c r="G20" s="1004" t="s">
        <v>19</v>
      </c>
      <c r="I20" s="1069" t="s">
        <v>114</v>
      </c>
      <c r="J20" s="1070"/>
      <c r="L20" s="594" t="s">
        <v>87</v>
      </c>
      <c r="N20" s="1066" t="s">
        <v>15</v>
      </c>
      <c r="O20" s="1026"/>
      <c r="P20" s="1026"/>
      <c r="Q20" s="1026"/>
      <c r="R20" s="1062"/>
    </row>
    <row r="21" spans="1:18" ht="13.5" thickBot="1" x14ac:dyDescent="0.25">
      <c r="G21" s="631"/>
      <c r="I21" s="1071"/>
      <c r="J21" s="1072"/>
      <c r="L21" s="631"/>
      <c r="N21" s="1063"/>
      <c r="O21" s="1064"/>
      <c r="P21" s="1064"/>
      <c r="Q21" s="1064"/>
      <c r="R21" s="1065"/>
    </row>
    <row r="22" spans="1:18" ht="13.5" thickBot="1" x14ac:dyDescent="0.25">
      <c r="N22" s="1039" t="s">
        <v>37</v>
      </c>
      <c r="O22" s="1020"/>
      <c r="P22" s="1021"/>
    </row>
    <row r="23" spans="1:18" ht="13.5" thickBot="1" x14ac:dyDescent="0.25">
      <c r="G23" s="1053" t="s">
        <v>86</v>
      </c>
      <c r="N23" s="1019" t="s">
        <v>41</v>
      </c>
      <c r="O23" s="1020"/>
      <c r="P23" s="1021"/>
    </row>
    <row r="24" spans="1:18" ht="13.5" thickBot="1" x14ac:dyDescent="0.25">
      <c r="A24" s="459" t="s">
        <v>56</v>
      </c>
      <c r="B24" s="1026"/>
      <c r="C24" s="1062"/>
      <c r="G24" s="1056"/>
      <c r="H24" s="1055" t="s">
        <v>25</v>
      </c>
      <c r="Q24" s="1055" t="s">
        <v>28</v>
      </c>
    </row>
    <row r="25" spans="1:18" ht="13.5" thickBot="1" x14ac:dyDescent="0.25">
      <c r="A25" s="1063"/>
      <c r="B25" s="1064"/>
      <c r="C25" s="1065"/>
      <c r="H25" s="1056"/>
      <c r="J25" s="1055" t="s">
        <v>26</v>
      </c>
      <c r="K25" s="539" t="s">
        <v>71</v>
      </c>
      <c r="L25" s="1034"/>
      <c r="M25" s="1034"/>
      <c r="N25" s="1035"/>
      <c r="P25" s="1055" t="s">
        <v>27</v>
      </c>
      <c r="Q25" s="1056"/>
    </row>
    <row r="26" spans="1:18" ht="13.5" thickBot="1" x14ac:dyDescent="0.25">
      <c r="J26" s="1056"/>
      <c r="K26" s="1016"/>
      <c r="L26" s="1036"/>
      <c r="M26" s="1036"/>
      <c r="N26" s="1037"/>
      <c r="P26" s="1056"/>
    </row>
    <row r="27" spans="1:18" ht="13.5" thickBot="1" x14ac:dyDescent="0.25">
      <c r="C27" s="1004" t="s">
        <v>10</v>
      </c>
      <c r="D27" s="594" t="s">
        <v>44</v>
      </c>
      <c r="E27" s="1004" t="s">
        <v>29</v>
      </c>
      <c r="F27" s="1004" t="s">
        <v>11</v>
      </c>
      <c r="G27" s="594" t="s">
        <v>43</v>
      </c>
      <c r="H27" s="1004" t="s">
        <v>30</v>
      </c>
    </row>
    <row r="28" spans="1:18" ht="13.5" thickBot="1" x14ac:dyDescent="0.25">
      <c r="C28" s="631"/>
      <c r="D28" s="631"/>
      <c r="E28" s="631"/>
      <c r="F28" s="631"/>
      <c r="G28" s="631"/>
      <c r="H28" s="631"/>
      <c r="L28" s="594" t="s">
        <v>77</v>
      </c>
      <c r="M28" s="1057" t="s">
        <v>24</v>
      </c>
      <c r="N28" s="1058"/>
      <c r="O28" s="1058"/>
      <c r="P28" s="1058"/>
      <c r="Q28" s="1059"/>
    </row>
    <row r="29" spans="1:18" ht="13.5" thickBot="1" x14ac:dyDescent="0.25">
      <c r="L29" s="631"/>
      <c r="M29" s="1016"/>
      <c r="N29" s="1060"/>
      <c r="O29" s="1060"/>
      <c r="P29" s="1060"/>
      <c r="Q29" s="1061"/>
    </row>
    <row r="30" spans="1:18" x14ac:dyDescent="0.2">
      <c r="L30" s="594" t="s">
        <v>74</v>
      </c>
    </row>
    <row r="31" spans="1:18" ht="13.5" thickBot="1" x14ac:dyDescent="0.25">
      <c r="L31" s="631"/>
    </row>
    <row r="32" spans="1:18" ht="13.5" thickBot="1" x14ac:dyDescent="0.25"/>
    <row r="33" spans="1:16" ht="13.5" thickBot="1" x14ac:dyDescent="0.25">
      <c r="L33" s="459" t="s">
        <v>15</v>
      </c>
      <c r="M33" s="460"/>
      <c r="N33" s="460"/>
      <c r="O33" s="460"/>
      <c r="P33" s="461"/>
    </row>
    <row r="34" spans="1:16" ht="13.5" thickBot="1" x14ac:dyDescent="0.25">
      <c r="A34" s="1066" t="s">
        <v>15</v>
      </c>
      <c r="B34" s="1026"/>
      <c r="C34" s="1026"/>
      <c r="D34" s="1026"/>
      <c r="E34" s="1062"/>
      <c r="F34" s="1039" t="s">
        <v>37</v>
      </c>
      <c r="G34" s="1020"/>
      <c r="H34" s="1021"/>
      <c r="L34" s="462"/>
      <c r="M34" s="463"/>
      <c r="N34" s="463"/>
      <c r="O34" s="463"/>
      <c r="P34" s="464"/>
    </row>
    <row r="35" spans="1:16" ht="13.5" thickBot="1" x14ac:dyDescent="0.25">
      <c r="A35" s="1063"/>
      <c r="B35" s="1064"/>
      <c r="C35" s="1064"/>
      <c r="D35" s="1064"/>
      <c r="E35" s="1065"/>
      <c r="F35" s="1019" t="s">
        <v>41</v>
      </c>
      <c r="G35" s="1020"/>
      <c r="H35" s="1021"/>
      <c r="L35" s="459" t="s">
        <v>16</v>
      </c>
      <c r="M35" s="565"/>
      <c r="N35" s="594" t="s">
        <v>25</v>
      </c>
    </row>
    <row r="36" spans="1:16" ht="13.5" thickBot="1" x14ac:dyDescent="0.25">
      <c r="A36" s="1004" t="s">
        <v>25</v>
      </c>
      <c r="F36" s="1004" t="s">
        <v>10</v>
      </c>
      <c r="G36" s="594" t="s">
        <v>44</v>
      </c>
      <c r="H36" s="1004" t="s">
        <v>29</v>
      </c>
      <c r="L36" s="541"/>
      <c r="M36" s="567"/>
      <c r="N36" s="595"/>
    </row>
    <row r="37" spans="1:16" ht="13.5" thickBot="1" x14ac:dyDescent="0.25">
      <c r="A37" s="631"/>
      <c r="F37" s="631"/>
      <c r="G37" s="631"/>
      <c r="H37" s="631"/>
      <c r="L37" s="594" t="s">
        <v>17</v>
      </c>
      <c r="M37" s="588"/>
      <c r="N37" s="594" t="s">
        <v>26</v>
      </c>
    </row>
    <row r="38" spans="1:16" ht="13.5" thickBot="1" x14ac:dyDescent="0.25">
      <c r="A38" s="1004" t="s">
        <v>26</v>
      </c>
      <c r="F38" s="1004" t="s">
        <v>11</v>
      </c>
      <c r="G38" s="594" t="s">
        <v>43</v>
      </c>
      <c r="H38" s="1004" t="s">
        <v>30</v>
      </c>
      <c r="L38" s="595"/>
      <c r="M38" s="588"/>
      <c r="N38" s="595"/>
    </row>
    <row r="39" spans="1:16" ht="13.5" thickBot="1" x14ac:dyDescent="0.25">
      <c r="A39" s="631"/>
      <c r="F39" s="631"/>
      <c r="G39" s="631"/>
      <c r="H39" s="631"/>
      <c r="L39" s="594" t="s">
        <v>27</v>
      </c>
    </row>
    <row r="40" spans="1:16" ht="13.5" thickBot="1" x14ac:dyDescent="0.25">
      <c r="A40" s="1004" t="s">
        <v>27</v>
      </c>
      <c r="F40" s="594" t="s">
        <v>77</v>
      </c>
      <c r="G40" s="594" t="s">
        <v>57</v>
      </c>
      <c r="L40" s="595"/>
    </row>
    <row r="41" spans="1:16" ht="13.5" thickBot="1" x14ac:dyDescent="0.25">
      <c r="A41" s="631"/>
      <c r="F41" s="595"/>
      <c r="G41" s="595"/>
      <c r="L41" s="594" t="s">
        <v>28</v>
      </c>
    </row>
    <row r="42" spans="1:16" ht="13.5" thickBot="1" x14ac:dyDescent="0.25">
      <c r="A42" s="1004" t="s">
        <v>28</v>
      </c>
      <c r="F42" s="539" t="s">
        <v>75</v>
      </c>
      <c r="G42" s="543"/>
      <c r="H42" s="543"/>
      <c r="I42" s="543"/>
      <c r="J42" s="544"/>
      <c r="L42" s="595"/>
    </row>
    <row r="43" spans="1:16" ht="13.5" thickBot="1" x14ac:dyDescent="0.25">
      <c r="A43" s="631"/>
      <c r="F43" s="541"/>
      <c r="G43" s="545"/>
      <c r="H43" s="545"/>
      <c r="I43" s="545"/>
      <c r="J43" s="546"/>
      <c r="L43" s="1039" t="s">
        <v>37</v>
      </c>
      <c r="M43" s="1020"/>
      <c r="N43" s="1021"/>
    </row>
    <row r="44" spans="1:16" ht="13.5" thickBot="1" x14ac:dyDescent="0.25">
      <c r="F44" s="594" t="s">
        <v>74</v>
      </c>
      <c r="G44" s="594" t="s">
        <v>58</v>
      </c>
      <c r="H44" s="1053" t="s">
        <v>97</v>
      </c>
      <c r="L44" s="1019" t="s">
        <v>41</v>
      </c>
      <c r="M44" s="1020"/>
      <c r="N44" s="1021"/>
    </row>
    <row r="45" spans="1:16" ht="13.5" thickBot="1" x14ac:dyDescent="0.25">
      <c r="F45" s="595"/>
      <c r="G45" s="595"/>
      <c r="H45" s="1054"/>
      <c r="L45" s="594" t="s">
        <v>10</v>
      </c>
      <c r="M45" s="594" t="s">
        <v>42</v>
      </c>
      <c r="N45" s="594" t="s">
        <v>29</v>
      </c>
    </row>
    <row r="46" spans="1:16" ht="13.5" thickBot="1" x14ac:dyDescent="0.25">
      <c r="F46" s="594" t="s">
        <v>59</v>
      </c>
      <c r="G46" s="1053" t="s">
        <v>98</v>
      </c>
      <c r="L46" s="595"/>
      <c r="M46" s="595"/>
      <c r="N46" s="595"/>
    </row>
    <row r="47" spans="1:16" ht="13.5" thickBot="1" x14ac:dyDescent="0.25">
      <c r="F47" s="595"/>
      <c r="G47" s="1054"/>
      <c r="L47" s="594" t="s">
        <v>11</v>
      </c>
      <c r="M47" s="594" t="s">
        <v>43</v>
      </c>
      <c r="N47" s="594" t="s">
        <v>30</v>
      </c>
    </row>
    <row r="48" spans="1:16" ht="13.5" thickBot="1" x14ac:dyDescent="0.25">
      <c r="F48" s="539" t="s">
        <v>73</v>
      </c>
      <c r="G48" s="543"/>
      <c r="H48" s="543"/>
      <c r="I48" s="543"/>
      <c r="J48" s="544"/>
      <c r="L48" s="595"/>
      <c r="M48" s="595"/>
      <c r="N48" s="595"/>
    </row>
    <row r="49" spans="6:16" ht="13.5" thickBot="1" x14ac:dyDescent="0.25">
      <c r="F49" s="541"/>
      <c r="G49" s="545"/>
      <c r="H49" s="545"/>
      <c r="I49" s="545"/>
      <c r="J49" s="546"/>
      <c r="L49" s="1050" t="s">
        <v>72</v>
      </c>
    </row>
    <row r="50" spans="6:16" ht="13.5" thickBot="1" x14ac:dyDescent="0.25">
      <c r="L50" s="1051"/>
    </row>
    <row r="51" spans="6:16" x14ac:dyDescent="0.2">
      <c r="L51" s="539" t="s">
        <v>31</v>
      </c>
      <c r="M51" s="543"/>
      <c r="N51" s="543"/>
      <c r="O51" s="543"/>
      <c r="P51" s="544"/>
    </row>
    <row r="52" spans="6:16" ht="13.5" thickBot="1" x14ac:dyDescent="0.25">
      <c r="L52" s="541"/>
      <c r="M52" s="545"/>
      <c r="N52" s="545"/>
      <c r="O52" s="545"/>
      <c r="P52" s="546"/>
    </row>
    <row r="53" spans="6:16" x14ac:dyDescent="0.2">
      <c r="L53" s="594" t="s">
        <v>60</v>
      </c>
      <c r="M53" s="47"/>
      <c r="N53" s="47"/>
      <c r="O53" s="47"/>
      <c r="P53" s="594" t="s">
        <v>74</v>
      </c>
    </row>
    <row r="54" spans="6:16" ht="13.5" thickBot="1" x14ac:dyDescent="0.25">
      <c r="L54" s="595"/>
      <c r="M54" s="47"/>
      <c r="N54" s="47"/>
      <c r="O54" s="47"/>
      <c r="P54" s="595"/>
    </row>
    <row r="55" spans="6:16" x14ac:dyDescent="0.2">
      <c r="L55" s="594" t="s">
        <v>48</v>
      </c>
      <c r="M55" s="47"/>
      <c r="N55" s="47"/>
      <c r="O55" s="47"/>
      <c r="P55" s="1052" t="s">
        <v>40</v>
      </c>
    </row>
    <row r="56" spans="6:16" ht="13.5" thickBot="1" x14ac:dyDescent="0.25">
      <c r="L56" s="1049"/>
      <c r="M56" s="47"/>
      <c r="N56" s="47"/>
      <c r="O56" s="47"/>
      <c r="P56" s="1051"/>
    </row>
    <row r="57" spans="6:16" x14ac:dyDescent="0.2">
      <c r="L57" s="594" t="s">
        <v>49</v>
      </c>
    </row>
    <row r="58" spans="6:16" ht="13.5" thickBot="1" x14ac:dyDescent="0.25">
      <c r="L58" s="1049"/>
    </row>
    <row r="59" spans="6:16" x14ac:dyDescent="0.2">
      <c r="L59" s="594" t="s">
        <v>38</v>
      </c>
    </row>
    <row r="60" spans="6:16" ht="13.5" thickBot="1" x14ac:dyDescent="0.25">
      <c r="L60" s="595"/>
    </row>
    <row r="61" spans="6:16" x14ac:dyDescent="0.2">
      <c r="L61" s="594" t="s">
        <v>39</v>
      </c>
    </row>
    <row r="62" spans="6:16" ht="13.5" thickBot="1" x14ac:dyDescent="0.25">
      <c r="L62" s="595"/>
    </row>
    <row r="67" spans="1:4" ht="13.5" thickBot="1" x14ac:dyDescent="0.25"/>
    <row r="68" spans="1:4" x14ac:dyDescent="0.2">
      <c r="A68" s="594" t="s">
        <v>80</v>
      </c>
    </row>
    <row r="69" spans="1:4" ht="13.5" thickBot="1" x14ac:dyDescent="0.25">
      <c r="A69" s="1048"/>
    </row>
    <row r="70" spans="1:4" x14ac:dyDescent="0.2">
      <c r="A70" s="594" t="s">
        <v>78</v>
      </c>
      <c r="B70" s="73"/>
      <c r="C70" s="73"/>
      <c r="D70" s="594" t="s">
        <v>81</v>
      </c>
    </row>
    <row r="71" spans="1:4" ht="13.5" thickBot="1" x14ac:dyDescent="0.25">
      <c r="A71" s="1047"/>
      <c r="B71" s="73"/>
      <c r="C71" s="73"/>
      <c r="D71" s="631"/>
    </row>
    <row r="72" spans="1:4" x14ac:dyDescent="0.2">
      <c r="A72" s="594" t="s">
        <v>79</v>
      </c>
      <c r="B72" s="73"/>
      <c r="C72" s="73"/>
      <c r="D72" s="594" t="s">
        <v>82</v>
      </c>
    </row>
    <row r="73" spans="1:4" ht="13.5" thickBot="1" x14ac:dyDescent="0.25">
      <c r="A73" s="1047"/>
      <c r="B73" s="73"/>
      <c r="C73" s="73"/>
      <c r="D73" s="631"/>
    </row>
    <row r="74" spans="1:4" ht="13.5" thickBot="1" x14ac:dyDescent="0.25">
      <c r="A74" s="1039" t="s">
        <v>115</v>
      </c>
      <c r="B74" s="1040"/>
      <c r="C74" s="1040"/>
      <c r="D74" s="1041"/>
    </row>
    <row r="75" spans="1:4" x14ac:dyDescent="0.2">
      <c r="A75" s="459" t="s">
        <v>51</v>
      </c>
      <c r="B75" s="1042"/>
      <c r="C75" s="1043"/>
    </row>
    <row r="76" spans="1:4" ht="13.5" thickBot="1" x14ac:dyDescent="0.25">
      <c r="A76" s="1044"/>
      <c r="B76" s="1045"/>
      <c r="C76" s="1046"/>
    </row>
    <row r="77" spans="1:4" x14ac:dyDescent="0.2">
      <c r="A77" s="594" t="s">
        <v>88</v>
      </c>
    </row>
    <row r="78" spans="1:4" ht="13.5" thickBot="1" x14ac:dyDescent="0.25">
      <c r="A78" s="631"/>
    </row>
    <row r="79" spans="1:4" x14ac:dyDescent="0.2">
      <c r="A79" s="594" t="s">
        <v>89</v>
      </c>
    </row>
    <row r="80" spans="1:4" ht="13.5" thickBot="1" x14ac:dyDescent="0.25">
      <c r="A80" s="631"/>
    </row>
    <row r="81" spans="1:17" x14ac:dyDescent="0.2">
      <c r="A81" s="594" t="s">
        <v>104</v>
      </c>
      <c r="K81" s="534" t="s">
        <v>65</v>
      </c>
    </row>
    <row r="82" spans="1:17" ht="13.5" thickBot="1" x14ac:dyDescent="0.25">
      <c r="A82" s="631"/>
      <c r="K82" s="1033"/>
    </row>
    <row r="83" spans="1:17" x14ac:dyDescent="0.2">
      <c r="A83" s="539" t="s">
        <v>61</v>
      </c>
      <c r="B83" s="1015"/>
      <c r="K83" s="539" t="s">
        <v>68</v>
      </c>
      <c r="L83" s="1034"/>
      <c r="M83" s="1034"/>
      <c r="N83" s="1035"/>
    </row>
    <row r="84" spans="1:17" ht="13.5" thickBot="1" x14ac:dyDescent="0.25">
      <c r="A84" s="1016"/>
      <c r="B84" s="1018"/>
      <c r="K84" s="1016"/>
      <c r="L84" s="1036"/>
      <c r="M84" s="1036"/>
      <c r="N84" s="1037"/>
    </row>
    <row r="85" spans="1:17" x14ac:dyDescent="0.2">
      <c r="A85" s="594" t="s">
        <v>62</v>
      </c>
      <c r="K85" s="594" t="s">
        <v>90</v>
      </c>
      <c r="L85" s="1038" t="s">
        <v>83</v>
      </c>
    </row>
    <row r="86" spans="1:17" ht="13.5" thickBot="1" x14ac:dyDescent="0.25">
      <c r="A86" s="631"/>
      <c r="K86" s="631"/>
      <c r="L86" s="595"/>
    </row>
    <row r="87" spans="1:17" x14ac:dyDescent="0.2">
      <c r="A87" s="601" t="s">
        <v>47</v>
      </c>
      <c r="B87" s="1031"/>
      <c r="K87" s="594" t="s">
        <v>91</v>
      </c>
      <c r="L87" s="594" t="s">
        <v>84</v>
      </c>
    </row>
    <row r="88" spans="1:17" ht="13.5" thickBot="1" x14ac:dyDescent="0.25">
      <c r="A88" s="643"/>
      <c r="B88" s="1032"/>
      <c r="K88" s="631"/>
      <c r="L88" s="631"/>
    </row>
    <row r="89" spans="1:17" x14ac:dyDescent="0.2">
      <c r="A89" s="601" t="s">
        <v>46</v>
      </c>
      <c r="B89" s="1031"/>
      <c r="L89" s="594" t="s">
        <v>85</v>
      </c>
    </row>
    <row r="90" spans="1:17" ht="13.5" thickBot="1" x14ac:dyDescent="0.25">
      <c r="A90" s="643"/>
      <c r="B90" s="1032"/>
      <c r="L90" s="631"/>
    </row>
    <row r="91" spans="1:17" x14ac:dyDescent="0.2">
      <c r="A91" s="539" t="s">
        <v>50</v>
      </c>
      <c r="B91" s="1014"/>
      <c r="C91" s="1022"/>
      <c r="D91" s="1022"/>
      <c r="E91" s="1023"/>
      <c r="L91" s="539" t="s">
        <v>52</v>
      </c>
      <c r="M91" s="564"/>
      <c r="N91" s="564"/>
      <c r="O91" s="564"/>
      <c r="P91" s="564"/>
      <c r="Q91" s="565"/>
    </row>
    <row r="92" spans="1:17" ht="13.5" thickBot="1" x14ac:dyDescent="0.25">
      <c r="A92" s="1016"/>
      <c r="B92" s="1017"/>
      <c r="C92" s="1024"/>
      <c r="D92" s="1024"/>
      <c r="E92" s="1025"/>
      <c r="L92" s="541"/>
      <c r="M92" s="566"/>
      <c r="N92" s="566"/>
      <c r="O92" s="566"/>
      <c r="P92" s="566"/>
      <c r="Q92" s="567"/>
    </row>
    <row r="93" spans="1:17" ht="13.5" thickBot="1" x14ac:dyDescent="0.25">
      <c r="A93" s="594" t="s">
        <v>96</v>
      </c>
      <c r="L93" s="539" t="s">
        <v>45</v>
      </c>
      <c r="M93" s="564"/>
      <c r="N93" s="564"/>
      <c r="O93" s="564"/>
      <c r="P93" s="565"/>
    </row>
    <row r="94" spans="1:17" ht="13.5" thickBot="1" x14ac:dyDescent="0.25">
      <c r="A94" s="631"/>
      <c r="B94" s="459" t="s">
        <v>63</v>
      </c>
      <c r="C94" s="1026"/>
      <c r="D94" s="1014"/>
      <c r="E94" s="1014"/>
      <c r="F94" s="1014"/>
      <c r="G94" s="1027"/>
      <c r="H94" s="1028"/>
      <c r="L94" s="541"/>
      <c r="M94" s="566"/>
      <c r="N94" s="566"/>
      <c r="O94" s="566"/>
      <c r="P94" s="567"/>
    </row>
    <row r="95" spans="1:17" ht="13.5" thickBot="1" x14ac:dyDescent="0.25">
      <c r="A95" s="594" t="s">
        <v>95</v>
      </c>
      <c r="B95" s="1016"/>
      <c r="C95" s="1017"/>
      <c r="D95" s="1017"/>
      <c r="E95" s="1017"/>
      <c r="F95" s="1017"/>
      <c r="G95" s="1029"/>
      <c r="H95" s="1030"/>
      <c r="L95" s="594" t="s">
        <v>70</v>
      </c>
      <c r="M95" s="539" t="s">
        <v>53</v>
      </c>
      <c r="N95" s="564"/>
      <c r="O95" s="564"/>
      <c r="P95" s="564"/>
      <c r="Q95" s="565"/>
    </row>
    <row r="96" spans="1:17" ht="13.5" thickBot="1" x14ac:dyDescent="0.25">
      <c r="A96" s="631"/>
      <c r="B96" s="594" t="s">
        <v>99</v>
      </c>
      <c r="L96" s="631"/>
      <c r="M96" s="541"/>
      <c r="N96" s="566"/>
      <c r="O96" s="566"/>
      <c r="P96" s="566"/>
      <c r="Q96" s="567"/>
    </row>
    <row r="97" spans="1:18" ht="13.5" thickBot="1" x14ac:dyDescent="0.25">
      <c r="A97" s="594" t="s">
        <v>94</v>
      </c>
      <c r="B97" s="631"/>
      <c r="L97" s="594" t="s">
        <v>92</v>
      </c>
    </row>
    <row r="98" spans="1:18" ht="13.5" thickBot="1" x14ac:dyDescent="0.25">
      <c r="A98" s="631"/>
      <c r="B98" s="594" t="s">
        <v>64</v>
      </c>
      <c r="L98" s="631"/>
      <c r="M98" s="1008" t="s">
        <v>67</v>
      </c>
      <c r="N98" s="1009"/>
      <c r="O98" s="1009"/>
      <c r="P98" s="1010"/>
    </row>
    <row r="99" spans="1:18" ht="13.5" thickBot="1" x14ac:dyDescent="0.25">
      <c r="A99" s="594" t="s">
        <v>100</v>
      </c>
      <c r="B99" s="631"/>
      <c r="L99" s="594" t="s">
        <v>93</v>
      </c>
      <c r="M99" s="1011"/>
      <c r="N99" s="1012"/>
      <c r="O99" s="1012"/>
      <c r="P99" s="1013"/>
    </row>
    <row r="100" spans="1:18" ht="13.5" thickBot="1" x14ac:dyDescent="0.25">
      <c r="A100" s="631"/>
      <c r="L100" s="631"/>
      <c r="M100" s="1019" t="s">
        <v>35</v>
      </c>
      <c r="N100" s="1020"/>
      <c r="O100" s="1020"/>
      <c r="P100" s="1020"/>
      <c r="Q100" s="1021"/>
    </row>
    <row r="101" spans="1:18" x14ac:dyDescent="0.2">
      <c r="E101" s="1085" t="s">
        <v>1</v>
      </c>
      <c r="F101" s="1086"/>
      <c r="G101" s="1087"/>
      <c r="M101" s="539" t="s">
        <v>66</v>
      </c>
      <c r="N101" s="1014"/>
      <c r="O101" s="1014"/>
      <c r="P101" s="1014"/>
      <c r="Q101" s="1015"/>
    </row>
    <row r="102" spans="1:18" ht="13.5" thickBot="1" x14ac:dyDescent="0.25">
      <c r="E102" s="1088"/>
      <c r="F102" s="1089"/>
      <c r="G102" s="1090"/>
      <c r="M102" s="1016"/>
      <c r="N102" s="1017"/>
      <c r="O102" s="1017"/>
      <c r="P102" s="1017"/>
      <c r="Q102" s="1018"/>
    </row>
    <row r="103" spans="1:18" x14ac:dyDescent="0.2">
      <c r="I103" s="1002"/>
      <c r="J103" s="1002"/>
      <c r="N103" s="1000" t="s">
        <v>121</v>
      </c>
    </row>
    <row r="104" spans="1:18" ht="13.5" thickBot="1" x14ac:dyDescent="0.25">
      <c r="H104" s="538"/>
      <c r="I104" s="1003"/>
      <c r="J104" s="1003"/>
      <c r="N104" s="1001"/>
    </row>
    <row r="105" spans="1:18" ht="13.5" thickBot="1" x14ac:dyDescent="0.25">
      <c r="A105" s="1095"/>
      <c r="B105" s="1093"/>
      <c r="C105" s="1093"/>
      <c r="D105" s="1093"/>
      <c r="E105" s="1093"/>
      <c r="H105" s="538"/>
      <c r="I105" s="9"/>
      <c r="L105" s="561"/>
      <c r="M105" s="1007"/>
      <c r="N105" s="1007"/>
      <c r="O105" s="1007"/>
      <c r="P105" s="1007"/>
      <c r="Q105" s="1007"/>
      <c r="R105" s="538"/>
    </row>
    <row r="106" spans="1:18" ht="13.5" thickBot="1" x14ac:dyDescent="0.25">
      <c r="A106" s="1094"/>
      <c r="B106" s="1094"/>
      <c r="C106" s="1094"/>
      <c r="D106" s="1094"/>
      <c r="E106" s="1094"/>
      <c r="L106" s="1004" t="s">
        <v>23</v>
      </c>
      <c r="M106" s="406"/>
      <c r="N106" s="103"/>
      <c r="O106" s="104"/>
      <c r="P106" s="75"/>
      <c r="Q106" s="75"/>
      <c r="R106" s="538"/>
    </row>
    <row r="107" spans="1:18" ht="13.5" thickBot="1" x14ac:dyDescent="0.25">
      <c r="L107" s="631"/>
      <c r="M107" s="1005"/>
      <c r="N107" s="105"/>
      <c r="O107" s="106"/>
      <c r="P107" s="538"/>
      <c r="Q107" s="538"/>
      <c r="R107" s="72"/>
    </row>
    <row r="108" spans="1:18" ht="13.5" thickBot="1" x14ac:dyDescent="0.25">
      <c r="L108" s="9"/>
      <c r="M108" s="46"/>
      <c r="N108" s="46"/>
      <c r="O108" s="9"/>
      <c r="P108" s="538"/>
      <c r="Q108" s="538"/>
      <c r="R108" s="72"/>
    </row>
    <row r="109" spans="1:18" x14ac:dyDescent="0.2">
      <c r="D109" s="1093"/>
      <c r="E109" s="22"/>
      <c r="F109" s="22"/>
      <c r="G109" s="1093"/>
      <c r="K109" s="1096" t="s">
        <v>126</v>
      </c>
      <c r="L109" s="61"/>
      <c r="M109" s="61"/>
      <c r="N109" s="70"/>
      <c r="O109" s="70"/>
      <c r="P109" s="70"/>
      <c r="Q109" s="70"/>
    </row>
    <row r="110" spans="1:18" ht="13.5" thickBot="1" x14ac:dyDescent="0.25">
      <c r="D110" s="1094"/>
      <c r="E110" s="22"/>
      <c r="F110" s="22"/>
      <c r="G110" s="1094"/>
      <c r="K110" s="1097"/>
      <c r="L110" s="61"/>
      <c r="M110" s="61"/>
      <c r="N110" s="17"/>
      <c r="O110" s="15"/>
      <c r="P110" s="517"/>
      <c r="Q110" s="70"/>
    </row>
    <row r="111" spans="1:18" ht="13.5" thickBot="1" x14ac:dyDescent="0.25">
      <c r="I111" s="594" t="s">
        <v>34</v>
      </c>
      <c r="J111" s="98"/>
      <c r="K111" s="98"/>
      <c r="L111" s="98"/>
      <c r="M111" s="98"/>
      <c r="N111" s="517"/>
      <c r="O111" s="517"/>
      <c r="P111" s="517"/>
      <c r="Q111" s="538"/>
    </row>
    <row r="112" spans="1:18" ht="13.5" thickBot="1" x14ac:dyDescent="0.25">
      <c r="B112" s="1093"/>
      <c r="I112" s="631"/>
      <c r="J112" s="98"/>
      <c r="K112" s="98"/>
      <c r="L112" s="98"/>
      <c r="M112" s="98"/>
      <c r="N112" s="517"/>
      <c r="O112" s="1006"/>
      <c r="P112" s="9"/>
      <c r="Q112" s="538"/>
    </row>
    <row r="113" spans="1:18" ht="13.5" thickBot="1" x14ac:dyDescent="0.25">
      <c r="B113" s="1094"/>
      <c r="I113" s="54"/>
      <c r="J113" s="54"/>
      <c r="K113" s="459" t="s">
        <v>2</v>
      </c>
      <c r="L113" s="995"/>
      <c r="M113" s="99"/>
      <c r="N113" s="100"/>
      <c r="O113" s="72"/>
      <c r="P113" s="538"/>
      <c r="Q113" s="538"/>
      <c r="R113" s="72"/>
    </row>
    <row r="114" spans="1:18" ht="13.5" thickBot="1" x14ac:dyDescent="0.25">
      <c r="A114" s="1093"/>
      <c r="B114" s="1093"/>
      <c r="C114" s="1093"/>
      <c r="I114" s="91"/>
      <c r="J114" s="92"/>
      <c r="K114" s="996"/>
      <c r="L114" s="997"/>
      <c r="M114" s="101"/>
      <c r="N114" s="102"/>
      <c r="O114" s="61"/>
      <c r="P114" s="538"/>
      <c r="Q114" s="538"/>
      <c r="R114" s="72"/>
    </row>
    <row r="115" spans="1:18" ht="13.5" thickBot="1" x14ac:dyDescent="0.25">
      <c r="A115" s="1094"/>
      <c r="B115" s="1094"/>
      <c r="C115" s="1094"/>
      <c r="G115" s="1093" t="s">
        <v>76</v>
      </c>
      <c r="J115" s="1091" t="s">
        <v>129</v>
      </c>
      <c r="K115" s="61"/>
      <c r="L115" s="61"/>
      <c r="M115" s="61"/>
      <c r="N115" s="61"/>
      <c r="O115" s="61"/>
    </row>
    <row r="116" spans="1:18" ht="13.5" thickBot="1" x14ac:dyDescent="0.25">
      <c r="G116" s="1094"/>
      <c r="J116" s="1092"/>
    </row>
    <row r="118" spans="1:18" ht="13.5" thickBot="1" x14ac:dyDescent="0.25"/>
    <row r="119" spans="1:18" x14ac:dyDescent="0.2">
      <c r="I119" s="641" t="s">
        <v>122</v>
      </c>
    </row>
    <row r="120" spans="1:18" ht="13.5" thickBot="1" x14ac:dyDescent="0.25">
      <c r="I120" s="651"/>
    </row>
    <row r="121" spans="1:18" ht="13.5" thickBot="1" x14ac:dyDescent="0.25">
      <c r="K121" s="641" t="s">
        <v>127</v>
      </c>
    </row>
    <row r="122" spans="1:18" ht="13.5" thickBot="1" x14ac:dyDescent="0.25">
      <c r="H122" s="1093"/>
      <c r="K122" s="537"/>
      <c r="L122" s="641" t="s">
        <v>128</v>
      </c>
    </row>
    <row r="123" spans="1:18" ht="13.5" thickBot="1" x14ac:dyDescent="0.25">
      <c r="H123" s="1094"/>
      <c r="L123" s="537"/>
    </row>
    <row r="127" spans="1:18" ht="13.5" thickBot="1" x14ac:dyDescent="0.25"/>
    <row r="128" spans="1:18" x14ac:dyDescent="0.2">
      <c r="L128" s="991"/>
      <c r="M128" s="995"/>
    </row>
    <row r="129" spans="3:13" ht="13.5" thickBot="1" x14ac:dyDescent="0.25">
      <c r="L129" s="996"/>
      <c r="M129" s="997"/>
    </row>
    <row r="132" spans="3:13" x14ac:dyDescent="0.2">
      <c r="C132">
        <v>5</v>
      </c>
    </row>
    <row r="133" spans="3:13" x14ac:dyDescent="0.2">
      <c r="C133">
        <v>12</v>
      </c>
    </row>
    <row r="134" spans="3:13" x14ac:dyDescent="0.2">
      <c r="C134">
        <v>1</v>
      </c>
    </row>
    <row r="135" spans="3:13" x14ac:dyDescent="0.2">
      <c r="C135">
        <v>28</v>
      </c>
    </row>
    <row r="136" spans="3:13" x14ac:dyDescent="0.2">
      <c r="C136">
        <v>25</v>
      </c>
    </row>
    <row r="137" spans="3:13" x14ac:dyDescent="0.2">
      <c r="C137">
        <v>22</v>
      </c>
    </row>
    <row r="138" spans="3:13" x14ac:dyDescent="0.2">
      <c r="C138">
        <v>12</v>
      </c>
    </row>
    <row r="139" spans="3:13" x14ac:dyDescent="0.2">
      <c r="C139">
        <v>5</v>
      </c>
    </row>
    <row r="140" spans="3:13" x14ac:dyDescent="0.2">
      <c r="C140">
        <f>SUM(C132:C139)</f>
        <v>110</v>
      </c>
    </row>
  </sheetData>
  <mergeCells count="171">
    <mergeCell ref="L128:M129"/>
    <mergeCell ref="H122:H123"/>
    <mergeCell ref="D109:D110"/>
    <mergeCell ref="G109:G110"/>
    <mergeCell ref="A114:A115"/>
    <mergeCell ref="B114:B115"/>
    <mergeCell ref="C114:C115"/>
    <mergeCell ref="B112:B113"/>
    <mergeCell ref="A105:A106"/>
    <mergeCell ref="B105:B106"/>
    <mergeCell ref="C105:C106"/>
    <mergeCell ref="D105:D106"/>
    <mergeCell ref="E105:E106"/>
    <mergeCell ref="G115:G116"/>
    <mergeCell ref="K121:K122"/>
    <mergeCell ref="L122:L123"/>
    <mergeCell ref="K109:K110"/>
    <mergeCell ref="E101:G102"/>
    <mergeCell ref="J115:J116"/>
    <mergeCell ref="B10:B11"/>
    <mergeCell ref="D11:G12"/>
    <mergeCell ref="C12:C13"/>
    <mergeCell ref="I119:I120"/>
    <mergeCell ref="E17:E18"/>
    <mergeCell ref="G27:G28"/>
    <mergeCell ref="H27:H28"/>
    <mergeCell ref="G23:G24"/>
    <mergeCell ref="A34:E35"/>
    <mergeCell ref="J15:J16"/>
    <mergeCell ref="F17:F18"/>
    <mergeCell ref="G20:G21"/>
    <mergeCell ref="A38:A39"/>
    <mergeCell ref="A40:A41"/>
    <mergeCell ref="A42:A43"/>
    <mergeCell ref="F34:H34"/>
    <mergeCell ref="F35:H35"/>
    <mergeCell ref="H36:H37"/>
    <mergeCell ref="F36:F37"/>
    <mergeCell ref="A36:A37"/>
    <mergeCell ref="F38:F39"/>
    <mergeCell ref="G38:G39"/>
    <mergeCell ref="A1:A2"/>
    <mergeCell ref="B4:E4"/>
    <mergeCell ref="B5:E5"/>
    <mergeCell ref="E6:E7"/>
    <mergeCell ref="C6:C7"/>
    <mergeCell ref="B6:B7"/>
    <mergeCell ref="G7:G8"/>
    <mergeCell ref="H11:I12"/>
    <mergeCell ref="H15:H16"/>
    <mergeCell ref="I9:I10"/>
    <mergeCell ref="F13:I14"/>
    <mergeCell ref="L20:L21"/>
    <mergeCell ref="N20:R21"/>
    <mergeCell ref="N23:P23"/>
    <mergeCell ref="N22:P22"/>
    <mergeCell ref="H18:H19"/>
    <mergeCell ref="I20:J21"/>
    <mergeCell ref="M15:P16"/>
    <mergeCell ref="M17:P18"/>
    <mergeCell ref="I4:L5"/>
    <mergeCell ref="N7:N8"/>
    <mergeCell ref="P7:P8"/>
    <mergeCell ref="O10:O11"/>
    <mergeCell ref="M10:M11"/>
    <mergeCell ref="N10:N11"/>
    <mergeCell ref="K9:K10"/>
    <mergeCell ref="L44:N44"/>
    <mergeCell ref="L43:N43"/>
    <mergeCell ref="Q24:Q25"/>
    <mergeCell ref="L28:L29"/>
    <mergeCell ref="M28:Q29"/>
    <mergeCell ref="A24:C25"/>
    <mergeCell ref="L30:L31"/>
    <mergeCell ref="D27:D28"/>
    <mergeCell ref="C27:C28"/>
    <mergeCell ref="E27:E28"/>
    <mergeCell ref="F27:F28"/>
    <mergeCell ref="K25:N26"/>
    <mergeCell ref="J25:J26"/>
    <mergeCell ref="H24:H25"/>
    <mergeCell ref="P25:P26"/>
    <mergeCell ref="L33:P34"/>
    <mergeCell ref="L35:M36"/>
    <mergeCell ref="N35:N36"/>
    <mergeCell ref="M37:M38"/>
    <mergeCell ref="L37:L38"/>
    <mergeCell ref="G36:G37"/>
    <mergeCell ref="N37:N38"/>
    <mergeCell ref="L39:L40"/>
    <mergeCell ref="H38:H39"/>
    <mergeCell ref="L57:L58"/>
    <mergeCell ref="N45:N46"/>
    <mergeCell ref="L45:L46"/>
    <mergeCell ref="M45:M46"/>
    <mergeCell ref="G44:G45"/>
    <mergeCell ref="L59:L60"/>
    <mergeCell ref="G40:G41"/>
    <mergeCell ref="F40:F41"/>
    <mergeCell ref="F42:J43"/>
    <mergeCell ref="M47:M48"/>
    <mergeCell ref="N47:N48"/>
    <mergeCell ref="L47:L48"/>
    <mergeCell ref="L49:L50"/>
    <mergeCell ref="L51:P52"/>
    <mergeCell ref="P53:P54"/>
    <mergeCell ref="L53:L54"/>
    <mergeCell ref="F46:F47"/>
    <mergeCell ref="P55:P56"/>
    <mergeCell ref="L55:L56"/>
    <mergeCell ref="F44:F45"/>
    <mergeCell ref="H44:H45"/>
    <mergeCell ref="G46:G47"/>
    <mergeCell ref="F48:J49"/>
    <mergeCell ref="L41:L42"/>
    <mergeCell ref="A74:D74"/>
    <mergeCell ref="A75:C76"/>
    <mergeCell ref="A77:A78"/>
    <mergeCell ref="A79:A80"/>
    <mergeCell ref="D70:D71"/>
    <mergeCell ref="A70:A71"/>
    <mergeCell ref="D72:D73"/>
    <mergeCell ref="A72:A73"/>
    <mergeCell ref="L61:L62"/>
    <mergeCell ref="A68:A69"/>
    <mergeCell ref="K81:K82"/>
    <mergeCell ref="K83:N84"/>
    <mergeCell ref="K85:K86"/>
    <mergeCell ref="K87:K88"/>
    <mergeCell ref="L85:L86"/>
    <mergeCell ref="L87:L88"/>
    <mergeCell ref="L89:L90"/>
    <mergeCell ref="A81:A82"/>
    <mergeCell ref="A83:B84"/>
    <mergeCell ref="A85:A86"/>
    <mergeCell ref="A87:B88"/>
    <mergeCell ref="A91:E92"/>
    <mergeCell ref="A93:A94"/>
    <mergeCell ref="A95:A96"/>
    <mergeCell ref="A97:A98"/>
    <mergeCell ref="A99:A100"/>
    <mergeCell ref="B94:H95"/>
    <mergeCell ref="B96:B97"/>
    <mergeCell ref="B98:B99"/>
    <mergeCell ref="A89:B90"/>
    <mergeCell ref="Q113:Q114"/>
    <mergeCell ref="P107:P108"/>
    <mergeCell ref="L91:Q92"/>
    <mergeCell ref="L93:P94"/>
    <mergeCell ref="L95:L96"/>
    <mergeCell ref="M95:Q96"/>
    <mergeCell ref="O111:O112"/>
    <mergeCell ref="L105:Q105"/>
    <mergeCell ref="L97:L98"/>
    <mergeCell ref="M98:P99"/>
    <mergeCell ref="N111:N112"/>
    <mergeCell ref="P113:P114"/>
    <mergeCell ref="M101:Q102"/>
    <mergeCell ref="K113:L114"/>
    <mergeCell ref="M100:Q100"/>
    <mergeCell ref="L99:L100"/>
    <mergeCell ref="R105:R106"/>
    <mergeCell ref="Q107:Q108"/>
    <mergeCell ref="Q111:Q112"/>
    <mergeCell ref="P110:P111"/>
    <mergeCell ref="I111:I112"/>
    <mergeCell ref="H104:H105"/>
    <mergeCell ref="N103:N104"/>
    <mergeCell ref="I103:J104"/>
    <mergeCell ref="L106:L107"/>
    <mergeCell ref="M106:M107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8"/>
  <sheetViews>
    <sheetView showGridLines="0" zoomScale="130" zoomScaleNormal="130" workbookViewId="0">
      <selection activeCell="C12" sqref="C12:C13"/>
    </sheetView>
  </sheetViews>
  <sheetFormatPr defaultColWidth="9.140625" defaultRowHeight="10.5" x14ac:dyDescent="0.2"/>
  <cols>
    <col min="1" max="1" width="5.140625" style="259" customWidth="1"/>
    <col min="2" max="2" width="5.42578125" style="259" customWidth="1"/>
    <col min="3" max="3" width="12.140625" style="259" customWidth="1"/>
    <col min="4" max="4" width="6.42578125" style="259" customWidth="1"/>
    <col min="5" max="5" width="0.42578125" style="259" customWidth="1"/>
    <col min="6" max="6" width="6.28515625" style="259" customWidth="1"/>
    <col min="7" max="7" width="8.140625" style="259" hidden="1" customWidth="1"/>
    <col min="8" max="8" width="1.42578125" style="259" customWidth="1"/>
    <col min="9" max="9" width="14.28515625" style="259" customWidth="1"/>
    <col min="10" max="10" width="7.28515625" style="259" customWidth="1"/>
    <col min="11" max="11" width="1" style="259" customWidth="1"/>
    <col min="12" max="12" width="10.140625" style="259" customWidth="1"/>
    <col min="13" max="13" width="1.7109375" style="259" customWidth="1"/>
    <col min="14" max="14" width="10.85546875" style="259" customWidth="1"/>
    <col min="15" max="15" width="0.28515625" style="259" customWidth="1"/>
    <col min="16" max="16" width="9.85546875" style="259" customWidth="1"/>
    <col min="17" max="17" width="10.42578125" style="259" customWidth="1"/>
    <col min="18" max="18" width="2" style="259" customWidth="1"/>
    <col min="19" max="19" width="0.5703125" style="259" customWidth="1"/>
    <col min="20" max="20" width="3.140625" style="259" customWidth="1"/>
    <col min="21" max="21" width="8.7109375" style="259" customWidth="1"/>
    <col min="22" max="22" width="11.7109375" style="259" customWidth="1"/>
    <col min="23" max="23" width="9" style="259" customWidth="1"/>
    <col min="24" max="24" width="0.28515625" style="259" customWidth="1"/>
    <col min="25" max="25" width="2.140625" style="259" customWidth="1"/>
    <col min="26" max="26" width="14.140625" style="259" customWidth="1"/>
    <col min="27" max="27" width="0.5703125" style="259" customWidth="1"/>
    <col min="28" max="28" width="11.28515625" style="259" customWidth="1"/>
    <col min="29" max="29" width="10.28515625" style="259" customWidth="1"/>
    <col min="30" max="30" width="0.140625" style="259" customWidth="1"/>
    <col min="31" max="31" width="0.85546875" style="259" hidden="1" customWidth="1"/>
    <col min="32" max="16384" width="9.140625" style="259"/>
  </cols>
  <sheetData>
    <row r="1" spans="1:31" ht="13.5" customHeight="1" thickBot="1" x14ac:dyDescent="0.25">
      <c r="A1" s="86" t="s">
        <v>217</v>
      </c>
      <c r="B1" s="280"/>
      <c r="C1" s="280"/>
      <c r="D1" s="280"/>
      <c r="E1" s="280"/>
      <c r="F1" s="280"/>
      <c r="G1" s="280"/>
      <c r="H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1:31" ht="13.5" customHeight="1" thickBot="1" x14ac:dyDescent="0.25">
      <c r="A2" s="474"/>
      <c r="B2" s="475"/>
      <c r="C2" s="453" t="s">
        <v>7</v>
      </c>
      <c r="D2" s="482"/>
      <c r="E2" s="482"/>
      <c r="F2" s="482"/>
      <c r="G2" s="483"/>
      <c r="H2" s="268"/>
      <c r="I2" s="427" t="s">
        <v>3</v>
      </c>
      <c r="J2" s="449"/>
      <c r="K2" s="428"/>
      <c r="L2" s="450"/>
      <c r="M2" s="268"/>
      <c r="N2" s="456" t="s">
        <v>4</v>
      </c>
      <c r="O2" s="428"/>
      <c r="P2" s="428"/>
      <c r="Q2" s="429"/>
      <c r="R2" s="268"/>
      <c r="S2" s="453" t="s">
        <v>5</v>
      </c>
      <c r="T2" s="454"/>
      <c r="U2" s="454"/>
      <c r="V2" s="454"/>
      <c r="W2" s="454"/>
      <c r="X2" s="455"/>
      <c r="Y2" s="268"/>
      <c r="Z2" s="427" t="s">
        <v>6</v>
      </c>
      <c r="AA2" s="428"/>
      <c r="AB2" s="428"/>
      <c r="AC2" s="429"/>
    </row>
    <row r="3" spans="1:31" ht="30" customHeight="1" x14ac:dyDescent="0.2">
      <c r="A3" s="281">
        <v>0.33333333333333331</v>
      </c>
      <c r="B3" s="282">
        <v>0.36458333333333331</v>
      </c>
      <c r="C3" s="407"/>
      <c r="D3" s="407"/>
      <c r="E3" s="407"/>
      <c r="F3" s="407"/>
      <c r="G3" s="283"/>
      <c r="H3" s="171"/>
      <c r="I3" s="467" t="s">
        <v>230</v>
      </c>
      <c r="J3" s="468"/>
      <c r="K3" s="468"/>
      <c r="L3" s="469"/>
      <c r="M3" s="284"/>
      <c r="R3" s="285"/>
      <c r="T3" s="457"/>
      <c r="U3" s="457"/>
      <c r="V3" s="457"/>
      <c r="W3" s="457"/>
      <c r="Y3" s="171"/>
      <c r="Z3" s="430" t="s">
        <v>238</v>
      </c>
      <c r="AA3" s="286"/>
      <c r="AB3" s="286"/>
      <c r="AC3" s="286"/>
      <c r="AD3" s="287"/>
      <c r="AE3" s="288"/>
    </row>
    <row r="4" spans="1:31" ht="30" customHeight="1" thickBot="1" x14ac:dyDescent="0.25">
      <c r="A4" s="281">
        <f t="shared" ref="A4:A22" si="0">B3</f>
        <v>0.36458333333333331</v>
      </c>
      <c r="B4" s="282">
        <v>0.39583333333333331</v>
      </c>
      <c r="C4" s="407"/>
      <c r="D4" s="407"/>
      <c r="E4" s="407"/>
      <c r="F4" s="407"/>
      <c r="G4" s="283"/>
      <c r="H4" s="171"/>
      <c r="I4" s="470"/>
      <c r="J4" s="471"/>
      <c r="K4" s="471"/>
      <c r="L4" s="472"/>
      <c r="M4" s="284"/>
      <c r="R4" s="285"/>
      <c r="T4" s="458"/>
      <c r="U4" s="458"/>
      <c r="V4" s="458"/>
      <c r="W4" s="458"/>
      <c r="Y4" s="171"/>
      <c r="Z4" s="431"/>
      <c r="AA4" s="277"/>
      <c r="AB4" s="277"/>
      <c r="AC4" s="277"/>
      <c r="AD4" s="289"/>
      <c r="AE4" s="290"/>
    </row>
    <row r="5" spans="1:31" ht="12" customHeight="1" thickBot="1" x14ac:dyDescent="0.25">
      <c r="A5" s="344">
        <f t="shared" si="0"/>
        <v>0.39583333333333331</v>
      </c>
      <c r="B5" s="344">
        <v>0.40625</v>
      </c>
      <c r="C5" s="29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293"/>
      <c r="Q5" s="294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</row>
    <row r="6" spans="1:31" ht="38.25" customHeight="1" thickBot="1" x14ac:dyDescent="0.25">
      <c r="A6" s="282">
        <f t="shared" si="0"/>
        <v>0.40625</v>
      </c>
      <c r="B6" s="343">
        <v>0.4375</v>
      </c>
      <c r="C6" s="476" t="s">
        <v>161</v>
      </c>
      <c r="D6" s="477"/>
      <c r="E6" s="477"/>
      <c r="F6" s="478"/>
      <c r="G6" s="283"/>
      <c r="H6" s="171"/>
      <c r="I6" s="465" t="s">
        <v>231</v>
      </c>
      <c r="J6" s="409"/>
      <c r="K6" s="409"/>
      <c r="L6" s="409"/>
      <c r="M6" s="432"/>
      <c r="R6" s="171"/>
      <c r="Y6" s="285"/>
      <c r="Z6" s="487" t="s">
        <v>300</v>
      </c>
      <c r="AB6" s="485" t="s">
        <v>239</v>
      </c>
    </row>
    <row r="7" spans="1:31" ht="33.75" customHeight="1" thickBot="1" x14ac:dyDescent="0.25">
      <c r="A7" s="282">
        <f t="shared" si="0"/>
        <v>0.4375</v>
      </c>
      <c r="B7" s="343">
        <v>0.46875</v>
      </c>
      <c r="C7" s="479"/>
      <c r="D7" s="480"/>
      <c r="E7" s="480"/>
      <c r="F7" s="481"/>
      <c r="G7" s="283"/>
      <c r="H7" s="171"/>
      <c r="I7" s="466"/>
      <c r="J7" s="409"/>
      <c r="K7" s="409"/>
      <c r="L7" s="409"/>
      <c r="M7" s="432"/>
      <c r="R7" s="171"/>
      <c r="S7" s="440" t="s">
        <v>225</v>
      </c>
      <c r="T7" s="441"/>
      <c r="U7" s="441"/>
      <c r="V7" s="441"/>
      <c r="W7" s="441"/>
      <c r="X7" s="442"/>
      <c r="Y7" s="285"/>
      <c r="Z7" s="488"/>
      <c r="AB7" s="486"/>
    </row>
    <row r="8" spans="1:31" ht="11.25" customHeight="1" thickBot="1" x14ac:dyDescent="0.25">
      <c r="A8" s="291">
        <f t="shared" si="0"/>
        <v>0.46875</v>
      </c>
      <c r="B8" s="291">
        <v>0.47916666666666669</v>
      </c>
      <c r="C8" s="292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285"/>
      <c r="AC8" s="171"/>
    </row>
    <row r="9" spans="1:31" ht="38.450000000000003" customHeight="1" x14ac:dyDescent="0.2">
      <c r="A9" s="282">
        <f t="shared" si="0"/>
        <v>0.47916666666666669</v>
      </c>
      <c r="B9" s="282">
        <v>0.51041666666666663</v>
      </c>
      <c r="C9" s="459" t="s">
        <v>228</v>
      </c>
      <c r="D9" s="460"/>
      <c r="E9" s="460"/>
      <c r="F9" s="460"/>
      <c r="G9" s="461"/>
      <c r="H9" s="171"/>
      <c r="I9" s="451" t="s">
        <v>232</v>
      </c>
      <c r="J9" s="473"/>
      <c r="K9" s="407"/>
      <c r="L9" s="407"/>
      <c r="M9" s="293"/>
      <c r="N9" s="443" t="s">
        <v>226</v>
      </c>
      <c r="O9" s="444"/>
      <c r="P9" s="444"/>
      <c r="Q9" s="445"/>
      <c r="R9" s="171"/>
      <c r="S9" s="434" t="s">
        <v>234</v>
      </c>
      <c r="T9" s="435"/>
      <c r="U9" s="436"/>
      <c r="V9" s="425" t="s">
        <v>235</v>
      </c>
      <c r="W9" s="433"/>
      <c r="Y9" s="171"/>
      <c r="Z9" s="487" t="s">
        <v>299</v>
      </c>
      <c r="AB9" s="485" t="s">
        <v>240</v>
      </c>
    </row>
    <row r="10" spans="1:31" ht="33.75" customHeight="1" thickBot="1" x14ac:dyDescent="0.25">
      <c r="A10" s="282">
        <f t="shared" si="0"/>
        <v>0.51041666666666663</v>
      </c>
      <c r="B10" s="282">
        <v>0.54166666666666663</v>
      </c>
      <c r="C10" s="462"/>
      <c r="D10" s="463"/>
      <c r="E10" s="463"/>
      <c r="F10" s="463"/>
      <c r="G10" s="464"/>
      <c r="H10" s="171"/>
      <c r="I10" s="452"/>
      <c r="J10" s="473"/>
      <c r="K10" s="407"/>
      <c r="L10" s="407"/>
      <c r="M10" s="295"/>
      <c r="N10" s="446"/>
      <c r="O10" s="447"/>
      <c r="P10" s="447"/>
      <c r="Q10" s="448"/>
      <c r="R10" s="171"/>
      <c r="S10" s="437"/>
      <c r="T10" s="438"/>
      <c r="U10" s="439"/>
      <c r="V10" s="426"/>
      <c r="W10" s="433"/>
      <c r="Y10" s="171"/>
      <c r="Z10" s="488"/>
      <c r="AB10" s="486"/>
    </row>
    <row r="11" spans="1:31" ht="11.25" customHeight="1" thickBot="1" x14ac:dyDescent="0.25">
      <c r="A11" s="291">
        <f t="shared" si="0"/>
        <v>0.54166666666666663</v>
      </c>
      <c r="B11" s="291">
        <v>0.55208333333333337</v>
      </c>
      <c r="C11" s="292"/>
      <c r="D11" s="171"/>
      <c r="E11" s="171"/>
      <c r="F11" s="171"/>
      <c r="G11" s="171"/>
      <c r="H11" s="171"/>
      <c r="I11" s="171"/>
      <c r="J11" s="171"/>
      <c r="K11" s="171"/>
      <c r="L11" s="171"/>
      <c r="M11" s="296"/>
      <c r="N11" s="297"/>
      <c r="O11" s="297"/>
      <c r="P11" s="298"/>
      <c r="Q11" s="298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1:31" ht="30" customHeight="1" x14ac:dyDescent="0.2">
      <c r="A12" s="282">
        <f t="shared" si="0"/>
        <v>0.55208333333333337</v>
      </c>
      <c r="B12" s="282">
        <v>0.58333333333333337</v>
      </c>
      <c r="C12" s="403" t="s">
        <v>229</v>
      </c>
      <c r="D12" s="299"/>
      <c r="E12" s="299"/>
      <c r="F12" s="299"/>
      <c r="H12" s="293"/>
      <c r="I12" s="407"/>
      <c r="J12" s="407"/>
      <c r="K12" s="407"/>
      <c r="L12" s="407"/>
      <c r="M12" s="300"/>
      <c r="R12" s="171"/>
      <c r="S12" s="418" t="s">
        <v>233</v>
      </c>
      <c r="T12" s="419"/>
      <c r="U12" s="420"/>
      <c r="V12" s="425" t="s">
        <v>236</v>
      </c>
      <c r="W12" s="264"/>
      <c r="X12" s="61"/>
      <c r="Y12" s="171"/>
      <c r="Z12" s="489" t="s">
        <v>227</v>
      </c>
      <c r="AA12" s="490"/>
      <c r="AB12" s="490"/>
      <c r="AC12" s="491"/>
    </row>
    <row r="13" spans="1:31" ht="31.5" customHeight="1" thickBot="1" x14ac:dyDescent="0.25">
      <c r="A13" s="282">
        <f t="shared" si="0"/>
        <v>0.58333333333333337</v>
      </c>
      <c r="B13" s="282">
        <v>0.61458333333333337</v>
      </c>
      <c r="C13" s="404"/>
      <c r="D13" s="299"/>
      <c r="E13" s="299"/>
      <c r="F13" s="299"/>
      <c r="H13" s="293"/>
      <c r="I13" s="407"/>
      <c r="J13" s="407"/>
      <c r="K13" s="407"/>
      <c r="L13" s="407"/>
      <c r="M13" s="300"/>
      <c r="R13" s="171"/>
      <c r="S13" s="421"/>
      <c r="T13" s="422"/>
      <c r="U13" s="423"/>
      <c r="V13" s="426"/>
      <c r="W13" s="264"/>
      <c r="X13" s="61"/>
      <c r="Y13" s="171"/>
      <c r="Z13" s="492"/>
      <c r="AA13" s="493"/>
      <c r="AB13" s="493"/>
      <c r="AC13" s="494"/>
    </row>
    <row r="14" spans="1:31" ht="10.5" customHeight="1" thickBot="1" x14ac:dyDescent="0.25">
      <c r="A14" s="291">
        <f t="shared" si="0"/>
        <v>0.61458333333333337</v>
      </c>
      <c r="B14" s="291">
        <v>0.625</v>
      </c>
      <c r="C14" s="334"/>
      <c r="D14" s="171"/>
      <c r="E14" s="171"/>
      <c r="F14" s="171"/>
      <c r="G14" s="171"/>
      <c r="H14" s="171"/>
      <c r="I14" s="171"/>
      <c r="J14" s="171"/>
      <c r="K14" s="171"/>
      <c r="L14" s="171"/>
      <c r="M14" s="301"/>
      <c r="N14" s="293" t="s">
        <v>168</v>
      </c>
      <c r="O14" s="293"/>
      <c r="P14" s="293"/>
      <c r="Q14" s="293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1:31" ht="30" customHeight="1" x14ac:dyDescent="0.2">
      <c r="A15" s="282">
        <f t="shared" si="0"/>
        <v>0.625</v>
      </c>
      <c r="B15" s="282">
        <v>0.65625</v>
      </c>
      <c r="C15" s="405"/>
      <c r="D15" s="299"/>
      <c r="E15" s="299"/>
      <c r="F15" s="299"/>
      <c r="H15" s="171"/>
      <c r="I15" s="264"/>
      <c r="J15" s="264"/>
      <c r="K15" s="264"/>
      <c r="L15" s="264"/>
      <c r="M15" s="300"/>
      <c r="N15" s="407"/>
      <c r="O15" s="407"/>
      <c r="P15" s="407"/>
      <c r="Q15" s="407"/>
      <c r="R15" s="302"/>
      <c r="S15" s="412" t="s">
        <v>237</v>
      </c>
      <c r="T15" s="413"/>
      <c r="U15" s="413"/>
      <c r="V15" s="413"/>
      <c r="W15" s="413"/>
      <c r="X15" s="414"/>
      <c r="Y15" s="270"/>
      <c r="Z15" s="495" t="s">
        <v>241</v>
      </c>
      <c r="AA15" s="496"/>
      <c r="AB15" s="496"/>
      <c r="AC15" s="497"/>
    </row>
    <row r="16" spans="1:31" ht="32.25" customHeight="1" thickBot="1" x14ac:dyDescent="0.25">
      <c r="A16" s="282">
        <f t="shared" si="0"/>
        <v>0.65625</v>
      </c>
      <c r="B16" s="282">
        <v>0.6875</v>
      </c>
      <c r="C16" s="405"/>
      <c r="D16" s="299"/>
      <c r="E16" s="299"/>
      <c r="F16" s="299"/>
      <c r="H16" s="171"/>
      <c r="I16" s="264"/>
      <c r="J16" s="264"/>
      <c r="K16" s="264"/>
      <c r="L16" s="264"/>
      <c r="M16" s="300"/>
      <c r="N16" s="407"/>
      <c r="O16" s="407"/>
      <c r="P16" s="407"/>
      <c r="Q16" s="407"/>
      <c r="R16" s="302"/>
      <c r="S16" s="415"/>
      <c r="T16" s="416"/>
      <c r="U16" s="416"/>
      <c r="V16" s="416"/>
      <c r="W16" s="416"/>
      <c r="X16" s="417"/>
      <c r="Y16" s="270"/>
      <c r="Z16" s="501"/>
      <c r="AA16" s="502"/>
      <c r="AB16" s="502"/>
      <c r="AC16" s="503"/>
    </row>
    <row r="17" spans="1:29" ht="10.5" customHeight="1" thickBot="1" x14ac:dyDescent="0.25">
      <c r="A17" s="291">
        <f t="shared" si="0"/>
        <v>0.6875</v>
      </c>
      <c r="B17" s="291">
        <v>0.69791666666666663</v>
      </c>
      <c r="C17" s="292"/>
      <c r="D17" s="171"/>
      <c r="E17" s="171"/>
      <c r="F17" s="171"/>
      <c r="G17" s="171"/>
      <c r="H17" s="171"/>
      <c r="I17" s="171"/>
      <c r="J17" s="171"/>
      <c r="K17" s="171"/>
      <c r="L17" s="171"/>
      <c r="M17" s="30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270"/>
      <c r="Y17" s="171"/>
      <c r="Z17" s="303"/>
      <c r="AA17" s="303"/>
      <c r="AB17" s="303"/>
      <c r="AC17" s="171"/>
    </row>
    <row r="18" spans="1:29" ht="30" customHeight="1" x14ac:dyDescent="0.2">
      <c r="A18" s="282">
        <f t="shared" si="0"/>
        <v>0.69791666666666663</v>
      </c>
      <c r="B18" s="282">
        <v>0.72916666666666663</v>
      </c>
      <c r="F18" s="406"/>
      <c r="G18" s="410"/>
      <c r="H18" s="171"/>
      <c r="M18" s="304"/>
      <c r="N18" s="406"/>
      <c r="O18" s="411"/>
      <c r="Q18" s="406"/>
      <c r="R18" s="171"/>
      <c r="S18" s="61"/>
      <c r="W18" s="407"/>
      <c r="Y18" s="171"/>
      <c r="Z18" s="495" t="s">
        <v>242</v>
      </c>
      <c r="AA18" s="496"/>
      <c r="AB18" s="496"/>
      <c r="AC18" s="497"/>
    </row>
    <row r="19" spans="1:29" ht="33.75" customHeight="1" thickBot="1" x14ac:dyDescent="0.25">
      <c r="A19" s="282">
        <f t="shared" si="0"/>
        <v>0.72916666666666663</v>
      </c>
      <c r="B19" s="282">
        <v>0.76041666666666663</v>
      </c>
      <c r="F19" s="406"/>
      <c r="G19" s="410"/>
      <c r="H19" s="171"/>
      <c r="M19" s="304"/>
      <c r="N19" s="406"/>
      <c r="O19" s="411"/>
      <c r="Q19" s="406"/>
      <c r="R19" s="171"/>
      <c r="S19" s="61"/>
      <c r="W19" s="407"/>
      <c r="Y19" s="171"/>
      <c r="Z19" s="498"/>
      <c r="AA19" s="499"/>
      <c r="AB19" s="499"/>
      <c r="AC19" s="500"/>
    </row>
    <row r="20" spans="1:29" ht="9.75" customHeight="1" x14ac:dyDescent="0.2">
      <c r="A20" s="291">
        <f t="shared" si="0"/>
        <v>0.76041666666666663</v>
      </c>
      <c r="B20" s="291">
        <v>0.77083333333333337</v>
      </c>
      <c r="C20" s="292"/>
      <c r="D20" s="171"/>
      <c r="E20" s="171"/>
      <c r="F20" s="171"/>
      <c r="G20" s="171"/>
      <c r="H20" s="171"/>
      <c r="I20" s="171"/>
      <c r="J20" s="171"/>
      <c r="K20" s="171"/>
      <c r="L20" s="293"/>
      <c r="M20" s="30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270"/>
      <c r="AA20" s="270"/>
      <c r="AB20" s="171"/>
      <c r="AC20" s="171"/>
    </row>
    <row r="21" spans="1:29" ht="30" customHeight="1" x14ac:dyDescent="0.2">
      <c r="A21" s="282">
        <f t="shared" si="0"/>
        <v>0.77083333333333337</v>
      </c>
      <c r="B21" s="282">
        <v>0.80208333333333337</v>
      </c>
      <c r="C21" s="408"/>
      <c r="D21" s="409"/>
      <c r="E21" s="409"/>
      <c r="F21" s="409"/>
      <c r="G21" s="410"/>
      <c r="H21" s="171"/>
      <c r="M21" s="301"/>
      <c r="N21" s="406"/>
      <c r="O21" s="411"/>
      <c r="P21" s="406" t="s">
        <v>13</v>
      </c>
      <c r="Q21" s="406"/>
      <c r="R21" s="171"/>
      <c r="S21" s="424"/>
      <c r="T21" s="424"/>
      <c r="U21" s="424"/>
      <c r="V21" s="424"/>
      <c r="W21" s="424"/>
      <c r="Y21" s="171"/>
      <c r="AA21" s="99"/>
      <c r="AB21" s="484"/>
      <c r="AC21" s="406"/>
    </row>
    <row r="22" spans="1:29" ht="34.5" customHeight="1" x14ac:dyDescent="0.2">
      <c r="A22" s="282">
        <f t="shared" si="0"/>
        <v>0.80208333333333337</v>
      </c>
      <c r="B22" s="282">
        <v>0.83333333333333337</v>
      </c>
      <c r="C22" s="408"/>
      <c r="D22" s="409"/>
      <c r="E22" s="409"/>
      <c r="F22" s="409"/>
      <c r="G22" s="410"/>
      <c r="H22" s="171"/>
      <c r="M22" s="301"/>
      <c r="N22" s="406"/>
      <c r="O22" s="411"/>
      <c r="P22" s="406"/>
      <c r="Q22" s="406"/>
      <c r="R22" s="171"/>
      <c r="S22" s="424"/>
      <c r="T22" s="424"/>
      <c r="U22" s="424"/>
      <c r="V22" s="424"/>
      <c r="W22" s="424"/>
      <c r="Y22" s="171"/>
      <c r="AA22" s="61"/>
      <c r="AB22" s="484"/>
      <c r="AC22" s="406"/>
    </row>
    <row r="23" spans="1:29" ht="10.5" customHeight="1" x14ac:dyDescent="0.2">
      <c r="A23" s="259" t="s">
        <v>9</v>
      </c>
      <c r="B23" s="305"/>
      <c r="C23" s="305"/>
    </row>
    <row r="24" spans="1:29" x14ac:dyDescent="0.2">
      <c r="A24" s="259" t="s">
        <v>8</v>
      </c>
      <c r="B24" s="305"/>
      <c r="C24" s="305"/>
    </row>
    <row r="25" spans="1:29" ht="10.5" customHeight="1" x14ac:dyDescent="0.2">
      <c r="A25" s="99" t="s">
        <v>103</v>
      </c>
      <c r="B25" s="305"/>
      <c r="C25" s="305"/>
    </row>
    <row r="26" spans="1:29" x14ac:dyDescent="0.2">
      <c r="A26" s="306" t="s">
        <v>14</v>
      </c>
      <c r="B26" s="305"/>
      <c r="C26" s="305"/>
    </row>
    <row r="27" spans="1:29" ht="10.5" customHeight="1" x14ac:dyDescent="0.2">
      <c r="A27" s="307"/>
      <c r="B27" s="305"/>
      <c r="C27" s="305"/>
    </row>
    <row r="28" spans="1:29" x14ac:dyDescent="0.2">
      <c r="A28" s="307"/>
      <c r="B28" s="305"/>
      <c r="C28" s="305"/>
      <c r="F28" s="273"/>
    </row>
    <row r="29" spans="1:29" ht="10.5" customHeight="1" x14ac:dyDescent="0.2">
      <c r="A29" s="307"/>
      <c r="B29" s="305"/>
      <c r="C29" s="305"/>
      <c r="F29" s="273"/>
    </row>
    <row r="30" spans="1:29" x14ac:dyDescent="0.2">
      <c r="A30" s="307"/>
      <c r="B30" s="305"/>
      <c r="C30" s="305"/>
      <c r="F30" s="273"/>
    </row>
    <row r="31" spans="1:29" ht="10.5" customHeight="1" x14ac:dyDescent="0.2">
      <c r="A31" s="307"/>
      <c r="B31" s="305"/>
      <c r="C31" s="305"/>
    </row>
    <row r="32" spans="1:29" x14ac:dyDescent="0.2">
      <c r="A32" s="307"/>
      <c r="B32" s="305"/>
      <c r="C32" s="305"/>
    </row>
    <row r="33" spans="1:3" ht="10.5" customHeight="1" x14ac:dyDescent="0.2">
      <c r="A33" s="307"/>
      <c r="B33" s="305"/>
      <c r="C33" s="305"/>
    </row>
    <row r="34" spans="1:3" x14ac:dyDescent="0.2">
      <c r="A34" s="307"/>
      <c r="B34" s="305"/>
      <c r="C34" s="305"/>
    </row>
    <row r="35" spans="1:3" ht="10.5" customHeight="1" x14ac:dyDescent="0.2">
      <c r="A35" s="307"/>
      <c r="B35" s="305"/>
      <c r="C35" s="305"/>
    </row>
    <row r="36" spans="1:3" x14ac:dyDescent="0.2">
      <c r="A36" s="307"/>
      <c r="B36" s="305"/>
      <c r="C36" s="305"/>
    </row>
    <row r="37" spans="1:3" ht="10.5" customHeight="1" x14ac:dyDescent="0.2">
      <c r="A37" s="307"/>
      <c r="B37" s="305"/>
      <c r="C37" s="305"/>
    </row>
    <row r="38" spans="1:3" x14ac:dyDescent="0.2">
      <c r="A38" s="307"/>
      <c r="B38" s="308"/>
      <c r="C38" s="308"/>
    </row>
    <row r="39" spans="1:3" ht="10.5" customHeight="1" x14ac:dyDescent="0.2">
      <c r="A39" s="307"/>
      <c r="B39" s="308"/>
      <c r="C39" s="308"/>
    </row>
    <row r="40" spans="1:3" x14ac:dyDescent="0.2">
      <c r="A40" s="307"/>
      <c r="B40" s="308"/>
      <c r="C40" s="308"/>
    </row>
    <row r="41" spans="1:3" ht="10.5" customHeight="1" x14ac:dyDescent="0.2">
      <c r="A41" s="307"/>
      <c r="B41" s="308"/>
      <c r="C41" s="308"/>
    </row>
    <row r="42" spans="1:3" x14ac:dyDescent="0.2">
      <c r="A42" s="307"/>
      <c r="B42" s="308"/>
      <c r="C42" s="308"/>
    </row>
    <row r="43" spans="1:3" ht="10.5" customHeight="1" x14ac:dyDescent="0.2">
      <c r="A43" s="307"/>
      <c r="B43" s="308"/>
      <c r="C43" s="308"/>
    </row>
    <row r="44" spans="1:3" x14ac:dyDescent="0.2">
      <c r="A44" s="307"/>
      <c r="B44" s="308"/>
      <c r="C44" s="308"/>
    </row>
    <row r="45" spans="1:3" ht="10.5" customHeight="1" x14ac:dyDescent="0.2">
      <c r="A45" s="307"/>
      <c r="B45" s="308"/>
      <c r="C45" s="308"/>
    </row>
    <row r="46" spans="1:3" x14ac:dyDescent="0.2">
      <c r="A46" s="307"/>
      <c r="B46" s="308"/>
      <c r="C46" s="308"/>
    </row>
    <row r="47" spans="1:3" ht="10.5" customHeight="1" x14ac:dyDescent="0.2">
      <c r="A47" s="307"/>
      <c r="B47" s="308"/>
      <c r="C47" s="308"/>
    </row>
    <row r="48" spans="1:3" x14ac:dyDescent="0.2">
      <c r="B48" s="308"/>
      <c r="C48" s="308"/>
    </row>
  </sheetData>
  <mergeCells count="49">
    <mergeCell ref="AB21:AB22"/>
    <mergeCell ref="AB9:AB10"/>
    <mergeCell ref="Z6:Z7"/>
    <mergeCell ref="AB6:AB7"/>
    <mergeCell ref="Z12:AC13"/>
    <mergeCell ref="AC21:AC22"/>
    <mergeCell ref="Z9:Z10"/>
    <mergeCell ref="Z18:AC19"/>
    <mergeCell ref="Z15:AC16"/>
    <mergeCell ref="C9:G10"/>
    <mergeCell ref="I6:I7"/>
    <mergeCell ref="I3:L4"/>
    <mergeCell ref="J9:L10"/>
    <mergeCell ref="A2:B2"/>
    <mergeCell ref="C6:F7"/>
    <mergeCell ref="C3:F4"/>
    <mergeCell ref="C2:G2"/>
    <mergeCell ref="Z2:AC2"/>
    <mergeCell ref="Z3:Z4"/>
    <mergeCell ref="J6:L7"/>
    <mergeCell ref="M6:M7"/>
    <mergeCell ref="W9:W10"/>
    <mergeCell ref="V9:V10"/>
    <mergeCell ref="S9:U10"/>
    <mergeCell ref="S7:X7"/>
    <mergeCell ref="N9:Q10"/>
    <mergeCell ref="I2:L2"/>
    <mergeCell ref="I9:I10"/>
    <mergeCell ref="S2:X2"/>
    <mergeCell ref="N2:Q2"/>
    <mergeCell ref="T3:W4"/>
    <mergeCell ref="W18:W19"/>
    <mergeCell ref="Q18:Q19"/>
    <mergeCell ref="S15:X16"/>
    <mergeCell ref="S12:U13"/>
    <mergeCell ref="S21:W22"/>
    <mergeCell ref="V12:V13"/>
    <mergeCell ref="C12:C13"/>
    <mergeCell ref="C15:C16"/>
    <mergeCell ref="F18:F19"/>
    <mergeCell ref="N15:Q16"/>
    <mergeCell ref="C21:F22"/>
    <mergeCell ref="P21:P22"/>
    <mergeCell ref="Q21:Q22"/>
    <mergeCell ref="G21:G22"/>
    <mergeCell ref="N18:O19"/>
    <mergeCell ref="N21:O22"/>
    <mergeCell ref="I12:L13"/>
    <mergeCell ref="G18:G19"/>
  </mergeCells>
  <phoneticPr fontId="0" type="noConversion"/>
  <pageMargins left="0.36" right="0.49" top="0.35" bottom="0.53" header="0.18" footer="0.5"/>
  <pageSetup paperSize="9" scale="82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3"/>
  <sheetViews>
    <sheetView zoomScale="120" zoomScaleNormal="120" workbookViewId="0">
      <selection activeCell="D15" sqref="D15"/>
    </sheetView>
  </sheetViews>
  <sheetFormatPr defaultColWidth="9.140625" defaultRowHeight="10.5" x14ac:dyDescent="0.2"/>
  <cols>
    <col min="1" max="1" width="5.28515625" style="22" customWidth="1"/>
    <col min="2" max="2" width="5.42578125" style="22" customWidth="1"/>
    <col min="3" max="3" width="9.85546875" style="9" customWidth="1"/>
    <col min="4" max="4" width="9.7109375" style="9" customWidth="1"/>
    <col min="5" max="5" width="9.5703125" style="9" hidden="1" customWidth="1"/>
    <col min="6" max="6" width="10.140625" style="9" hidden="1" customWidth="1"/>
    <col min="7" max="7" width="10.5703125" style="9" customWidth="1"/>
    <col min="8" max="8" width="0.5703125" style="9" hidden="1" customWidth="1"/>
    <col min="9" max="9" width="15.7109375" style="9" hidden="1" customWidth="1"/>
    <col min="10" max="10" width="1.140625" style="9" customWidth="1"/>
    <col min="11" max="11" width="10.42578125" style="9" customWidth="1"/>
    <col min="12" max="12" width="0.85546875" style="9" customWidth="1"/>
    <col min="13" max="13" width="3.140625" style="9" hidden="1" customWidth="1"/>
    <col min="14" max="14" width="6.7109375" style="9" customWidth="1"/>
    <col min="15" max="15" width="9.5703125" style="9" customWidth="1"/>
    <col min="16" max="16" width="1.42578125" style="9" customWidth="1"/>
    <col min="17" max="17" width="9.5703125" style="9" customWidth="1"/>
    <col min="18" max="18" width="11.28515625" style="9" customWidth="1"/>
    <col min="19" max="19" width="9.7109375" style="9" hidden="1" customWidth="1"/>
    <col min="20" max="20" width="10.5703125" style="9" hidden="1" customWidth="1"/>
    <col min="21" max="21" width="0.85546875" style="9" hidden="1" customWidth="1"/>
    <col min="22" max="22" width="15.7109375" style="9" hidden="1" customWidth="1"/>
    <col min="23" max="23" width="8.85546875" style="9" hidden="1" customWidth="1"/>
    <col min="24" max="24" width="1.28515625" style="9" customWidth="1"/>
    <col min="25" max="25" width="10.5703125" style="9" customWidth="1"/>
    <col min="26" max="26" width="0.5703125" style="9" customWidth="1"/>
    <col min="27" max="27" width="9.85546875" style="9" hidden="1" customWidth="1"/>
    <col min="28" max="28" width="10.28515625" style="9" customWidth="1"/>
    <col min="29" max="29" width="1.28515625" style="9" hidden="1" customWidth="1"/>
    <col min="30" max="30" width="1.7109375" style="9" customWidth="1"/>
    <col min="31" max="31" width="12.140625" style="9" customWidth="1"/>
    <col min="32" max="32" width="0.28515625" style="9" customWidth="1"/>
    <col min="33" max="16384" width="9.140625" style="9"/>
  </cols>
  <sheetData>
    <row r="1" spans="1:35" ht="13.5" thickBot="1" x14ac:dyDescent="0.25">
      <c r="A1" s="86" t="s">
        <v>215</v>
      </c>
      <c r="B1" s="20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ht="13.5" thickBot="1" x14ac:dyDescent="0.25">
      <c r="A2" s="23"/>
      <c r="B2" s="37"/>
      <c r="C2" s="508" t="s">
        <v>7</v>
      </c>
      <c r="D2" s="509"/>
      <c r="E2" s="509"/>
      <c r="F2" s="509"/>
      <c r="G2" s="510"/>
      <c r="H2" s="35"/>
      <c r="I2" s="36"/>
      <c r="J2" s="66"/>
      <c r="K2" s="504" t="s">
        <v>3</v>
      </c>
      <c r="L2" s="505"/>
      <c r="M2" s="505"/>
      <c r="N2" s="505"/>
      <c r="O2" s="511"/>
      <c r="P2" s="66"/>
      <c r="Q2" s="508" t="s">
        <v>4</v>
      </c>
      <c r="R2" s="512"/>
      <c r="S2" s="512"/>
      <c r="T2" s="512"/>
      <c r="U2" s="512"/>
      <c r="V2" s="512"/>
      <c r="W2" s="513"/>
      <c r="X2" s="66"/>
      <c r="Y2" s="514" t="s">
        <v>5</v>
      </c>
      <c r="Z2" s="515"/>
      <c r="AA2" s="516"/>
      <c r="AB2" s="60"/>
      <c r="AC2" s="57"/>
      <c r="AD2" s="66"/>
      <c r="AE2" s="504" t="s">
        <v>6</v>
      </c>
      <c r="AF2" s="505"/>
    </row>
    <row r="3" spans="1:35" ht="34.5" customHeight="1" x14ac:dyDescent="0.2">
      <c r="A3" s="2">
        <v>0.33333333333333331</v>
      </c>
      <c r="B3" s="14">
        <v>0.36458333333333331</v>
      </c>
      <c r="C3" s="518" t="s">
        <v>212</v>
      </c>
      <c r="D3" s="167"/>
      <c r="E3" s="167"/>
      <c r="F3" s="167"/>
      <c r="G3" s="167"/>
      <c r="H3" s="58"/>
      <c r="I3" s="58"/>
      <c r="J3" s="67"/>
      <c r="K3" s="520"/>
      <c r="L3" s="521"/>
      <c r="M3" s="521"/>
      <c r="N3" s="521"/>
      <c r="O3" s="522"/>
      <c r="P3" s="67"/>
      <c r="Q3" s="520"/>
      <c r="R3" s="521"/>
      <c r="U3" s="46"/>
      <c r="V3" s="58"/>
      <c r="W3" s="17"/>
      <c r="X3" s="67"/>
      <c r="Y3" s="525"/>
      <c r="Z3" s="525"/>
      <c r="AA3" s="525"/>
      <c r="AB3" s="525"/>
      <c r="AC3" s="525"/>
      <c r="AD3" s="88"/>
      <c r="AE3" s="506"/>
      <c r="AF3" s="47"/>
    </row>
    <row r="4" spans="1:35" ht="30" customHeight="1" thickBot="1" x14ac:dyDescent="0.25">
      <c r="A4" s="2">
        <f t="shared" ref="A4:A22" si="0">B3</f>
        <v>0.36458333333333331</v>
      </c>
      <c r="B4" s="14">
        <v>0.39583333333333331</v>
      </c>
      <c r="C4" s="519"/>
      <c r="D4" s="167"/>
      <c r="E4" s="167"/>
      <c r="F4" s="167"/>
      <c r="G4" s="167"/>
      <c r="H4" s="58"/>
      <c r="I4" s="58"/>
      <c r="J4" s="67"/>
      <c r="K4" s="523"/>
      <c r="L4" s="506"/>
      <c r="M4" s="506"/>
      <c r="N4" s="506"/>
      <c r="O4" s="524"/>
      <c r="P4" s="67"/>
      <c r="Q4" s="523"/>
      <c r="R4" s="506"/>
      <c r="U4" s="46"/>
      <c r="V4" s="58"/>
      <c r="W4" s="17"/>
      <c r="X4" s="67"/>
      <c r="Y4" s="525"/>
      <c r="Z4" s="525"/>
      <c r="AA4" s="525"/>
      <c r="AB4" s="525"/>
      <c r="AC4" s="525"/>
      <c r="AD4" s="88"/>
      <c r="AE4" s="506"/>
      <c r="AF4" s="47"/>
    </row>
    <row r="5" spans="1:35" ht="7.5" customHeight="1" thickBot="1" x14ac:dyDescent="0.25">
      <c r="A5" s="55">
        <f t="shared" si="0"/>
        <v>0.39583333333333331</v>
      </c>
      <c r="B5" s="56">
        <v>0.40625</v>
      </c>
      <c r="C5" s="62"/>
      <c r="D5" s="63"/>
      <c r="E5" s="63"/>
      <c r="F5" s="63"/>
      <c r="G5" s="63"/>
      <c r="H5" s="63"/>
      <c r="I5" s="63"/>
      <c r="J5" s="63"/>
      <c r="K5" s="90"/>
      <c r="L5" s="90"/>
      <c r="M5" s="90"/>
      <c r="N5" s="90"/>
      <c r="O5" s="90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4"/>
    </row>
    <row r="6" spans="1:35" ht="30" customHeight="1" x14ac:dyDescent="0.2">
      <c r="A6" s="3">
        <f t="shared" si="0"/>
        <v>0.40625</v>
      </c>
      <c r="B6" s="14">
        <v>0.4375</v>
      </c>
      <c r="C6" s="229"/>
      <c r="D6" s="148"/>
      <c r="E6" s="148"/>
      <c r="F6" s="148"/>
      <c r="G6" s="148"/>
      <c r="H6" s="148"/>
      <c r="I6" s="22"/>
      <c r="J6" s="67"/>
      <c r="K6" s="518" t="s">
        <v>214</v>
      </c>
      <c r="L6" s="148"/>
      <c r="M6" s="148"/>
      <c r="N6" s="148"/>
      <c r="O6" s="148"/>
      <c r="P6" s="67"/>
      <c r="Q6" s="108"/>
      <c r="R6" s="108"/>
      <c r="S6" s="61"/>
      <c r="T6" s="61"/>
      <c r="U6" s="61"/>
      <c r="V6" s="61"/>
      <c r="W6" s="17"/>
      <c r="X6" s="67"/>
      <c r="Y6" s="108"/>
      <c r="Z6" s="168"/>
      <c r="AA6" s="168"/>
      <c r="AB6" s="168"/>
      <c r="AC6" s="168"/>
      <c r="AD6" s="88"/>
      <c r="AE6" s="226"/>
      <c r="AF6" s="22"/>
    </row>
    <row r="7" spans="1:35" ht="33" customHeight="1" thickBot="1" x14ac:dyDescent="0.25">
      <c r="A7" s="3">
        <f t="shared" si="0"/>
        <v>0.4375</v>
      </c>
      <c r="B7" s="14">
        <v>0.46875</v>
      </c>
      <c r="C7" s="148"/>
      <c r="D7" s="148"/>
      <c r="E7" s="148"/>
      <c r="F7" s="148"/>
      <c r="G7" s="148"/>
      <c r="H7" s="148"/>
      <c r="I7" s="22"/>
      <c r="J7" s="67"/>
      <c r="K7" s="519"/>
      <c r="L7" s="148"/>
      <c r="M7" s="148"/>
      <c r="N7" s="148"/>
      <c r="O7" s="148"/>
      <c r="P7" s="67"/>
      <c r="Q7" s="108"/>
      <c r="R7" s="108"/>
      <c r="S7" s="61"/>
      <c r="T7" s="61"/>
      <c r="U7" s="61"/>
      <c r="V7" s="61"/>
      <c r="W7" s="17"/>
      <c r="X7" s="67"/>
      <c r="Y7" s="148"/>
      <c r="Z7" s="148"/>
      <c r="AA7" s="148"/>
      <c r="AB7" s="148"/>
      <c r="AC7" s="148"/>
      <c r="AD7" s="90"/>
      <c r="AE7" s="226"/>
      <c r="AF7" s="22"/>
    </row>
    <row r="8" spans="1:35" ht="11.25" customHeight="1" thickBot="1" x14ac:dyDescent="0.25">
      <c r="A8" s="55">
        <f t="shared" si="0"/>
        <v>0.46875</v>
      </c>
      <c r="B8" s="56">
        <v>0.47916666666666669</v>
      </c>
      <c r="C8" s="62"/>
      <c r="D8" s="63"/>
      <c r="E8" s="63"/>
      <c r="F8" s="63"/>
      <c r="G8" s="63"/>
      <c r="H8" s="63"/>
      <c r="I8" s="63"/>
      <c r="J8" s="63"/>
      <c r="K8" s="90"/>
      <c r="L8" s="90"/>
      <c r="M8" s="90"/>
      <c r="N8" s="90"/>
      <c r="O8" s="90"/>
      <c r="P8" s="63"/>
      <c r="Q8" s="90"/>
      <c r="R8" s="90"/>
      <c r="S8" s="90"/>
      <c r="T8" s="90"/>
      <c r="U8" s="90"/>
      <c r="V8" s="90"/>
      <c r="W8" s="63"/>
      <c r="X8" s="63"/>
      <c r="Y8" s="90"/>
      <c r="Z8" s="90"/>
      <c r="AA8" s="90"/>
      <c r="AB8" s="90"/>
      <c r="AC8" s="90"/>
      <c r="AD8" s="90"/>
      <c r="AE8" s="89"/>
      <c r="AF8" s="89"/>
    </row>
    <row r="9" spans="1:35" ht="30" customHeight="1" x14ac:dyDescent="0.2">
      <c r="A9" s="3">
        <f t="shared" si="0"/>
        <v>0.47916666666666669</v>
      </c>
      <c r="B9" s="14">
        <v>0.51041666666666663</v>
      </c>
      <c r="C9" s="167"/>
      <c r="D9" s="167"/>
      <c r="E9" s="167"/>
      <c r="F9" s="167"/>
      <c r="G9" s="167"/>
      <c r="I9" s="517"/>
      <c r="J9" s="65"/>
      <c r="K9" s="518" t="s">
        <v>165</v>
      </c>
      <c r="L9" s="148"/>
      <c r="M9" s="148"/>
      <c r="N9" s="148"/>
      <c r="O9" s="148"/>
      <c r="P9" s="65"/>
      <c r="Q9" s="148"/>
      <c r="R9" s="148"/>
      <c r="S9" s="22"/>
      <c r="T9" s="22"/>
      <c r="U9" s="22"/>
      <c r="V9" s="22"/>
      <c r="W9" s="17"/>
      <c r="X9" s="67"/>
      <c r="Y9" s="148"/>
      <c r="Z9" s="148"/>
      <c r="AA9" s="148"/>
      <c r="AB9" s="148"/>
      <c r="AC9" s="148"/>
      <c r="AD9" s="90"/>
      <c r="AE9" s="232"/>
      <c r="AF9" s="87"/>
    </row>
    <row r="10" spans="1:35" ht="32.25" customHeight="1" thickBot="1" x14ac:dyDescent="0.25">
      <c r="A10" s="3">
        <f t="shared" si="0"/>
        <v>0.51041666666666663</v>
      </c>
      <c r="B10" s="14">
        <v>0.54166666666666663</v>
      </c>
      <c r="C10" s="167"/>
      <c r="D10" s="167"/>
      <c r="E10" s="167"/>
      <c r="F10" s="167"/>
      <c r="G10" s="167"/>
      <c r="I10" s="517"/>
      <c r="J10" s="65"/>
      <c r="K10" s="519"/>
      <c r="L10" s="148"/>
      <c r="M10" s="148"/>
      <c r="N10" s="148"/>
      <c r="O10" s="148"/>
      <c r="P10" s="65"/>
      <c r="Q10" s="148"/>
      <c r="R10" s="148"/>
      <c r="S10" s="22"/>
      <c r="T10" s="22"/>
      <c r="U10" s="22"/>
      <c r="V10" s="22"/>
      <c r="W10" s="17"/>
      <c r="X10" s="67"/>
      <c r="Y10" s="148"/>
      <c r="Z10" s="148"/>
      <c r="AA10" s="148"/>
      <c r="AB10" s="148"/>
      <c r="AC10" s="148"/>
      <c r="AD10" s="90"/>
      <c r="AE10" s="232"/>
      <c r="AF10" s="87"/>
    </row>
    <row r="11" spans="1:35" ht="11.25" customHeight="1" thickBot="1" x14ac:dyDescent="0.25">
      <c r="A11" s="55">
        <f t="shared" si="0"/>
        <v>0.54166666666666663</v>
      </c>
      <c r="B11" s="56">
        <v>0.55208333333333337</v>
      </c>
      <c r="C11" s="62"/>
      <c r="D11" s="63"/>
      <c r="E11" s="63"/>
      <c r="F11" s="63"/>
      <c r="G11" s="63"/>
      <c r="H11" s="63"/>
      <c r="I11" s="63"/>
      <c r="J11" s="63"/>
      <c r="K11" s="90"/>
      <c r="L11" s="90"/>
      <c r="M11" s="90"/>
      <c r="N11" s="90"/>
      <c r="O11" s="90"/>
      <c r="P11" s="63"/>
      <c r="Q11" s="90"/>
      <c r="R11" s="90"/>
      <c r="S11" s="90"/>
      <c r="T11" s="90"/>
      <c r="U11" s="90"/>
      <c r="V11" s="90"/>
      <c r="W11" s="63"/>
      <c r="X11" s="63"/>
      <c r="Y11" s="90"/>
      <c r="Z11" s="90"/>
      <c r="AA11" s="90"/>
      <c r="AB11" s="90"/>
      <c r="AC11" s="90"/>
      <c r="AD11" s="90"/>
      <c r="AE11" s="89"/>
      <c r="AF11" s="89"/>
    </row>
    <row r="12" spans="1:35" ht="30" customHeight="1" x14ac:dyDescent="0.2">
      <c r="A12" s="3">
        <f t="shared" si="0"/>
        <v>0.55208333333333337</v>
      </c>
      <c r="B12" s="14">
        <v>0.58333333333333337</v>
      </c>
      <c r="C12" s="167"/>
      <c r="D12" s="518" t="s">
        <v>214</v>
      </c>
      <c r="G12" s="167"/>
      <c r="I12" s="517"/>
      <c r="J12" s="65"/>
      <c r="K12" s="148"/>
      <c r="L12" s="148"/>
      <c r="M12" s="148"/>
      <c r="N12" s="148"/>
      <c r="O12" s="148"/>
      <c r="P12" s="67"/>
      <c r="Q12" s="520"/>
      <c r="R12" s="522"/>
      <c r="S12" s="22"/>
      <c r="T12" s="22"/>
      <c r="U12" s="22"/>
      <c r="V12" s="22"/>
      <c r="W12" s="517"/>
      <c r="X12" s="67"/>
      <c r="Y12" s="148"/>
      <c r="Z12" s="148"/>
      <c r="AA12" s="148"/>
      <c r="AB12" s="148"/>
      <c r="AC12" s="148"/>
      <c r="AD12" s="90"/>
      <c r="AE12" s="232"/>
      <c r="AF12" s="87"/>
      <c r="AG12" s="46"/>
      <c r="AH12" s="46"/>
      <c r="AI12" s="46"/>
    </row>
    <row r="13" spans="1:35" ht="39" customHeight="1" thickBot="1" x14ac:dyDescent="0.25">
      <c r="A13" s="3">
        <f t="shared" si="0"/>
        <v>0.58333333333333337</v>
      </c>
      <c r="B13" s="14">
        <v>0.61458333333333337</v>
      </c>
      <c r="C13" s="167"/>
      <c r="D13" s="519"/>
      <c r="G13" s="167"/>
      <c r="I13" s="517"/>
      <c r="J13" s="65"/>
      <c r="K13" s="148"/>
      <c r="L13" s="148"/>
      <c r="M13" s="148"/>
      <c r="N13" s="148"/>
      <c r="O13" s="148"/>
      <c r="P13" s="67"/>
      <c r="Q13" s="529"/>
      <c r="R13" s="530"/>
      <c r="S13" s="22"/>
      <c r="T13" s="22"/>
      <c r="U13" s="22"/>
      <c r="V13" s="22"/>
      <c r="W13" s="517"/>
      <c r="X13" s="67"/>
      <c r="Y13" s="148"/>
      <c r="Z13" s="148"/>
      <c r="AA13" s="148"/>
      <c r="AB13" s="148"/>
      <c r="AC13" s="148"/>
      <c r="AD13" s="90"/>
      <c r="AE13" s="232"/>
      <c r="AF13" s="87"/>
      <c r="AG13" s="46"/>
      <c r="AH13" s="46"/>
      <c r="AI13" s="46"/>
    </row>
    <row r="14" spans="1:35" ht="10.5" customHeight="1" thickBot="1" x14ac:dyDescent="0.25">
      <c r="A14" s="55">
        <f t="shared" si="0"/>
        <v>0.61458333333333337</v>
      </c>
      <c r="B14" s="56">
        <v>0.625</v>
      </c>
      <c r="C14" s="62"/>
      <c r="D14" s="63"/>
      <c r="E14" s="63"/>
      <c r="F14" s="63"/>
      <c r="G14" s="63"/>
      <c r="H14" s="63"/>
      <c r="I14" s="63"/>
      <c r="J14" s="63"/>
      <c r="K14" s="90"/>
      <c r="L14" s="90"/>
      <c r="M14" s="90"/>
      <c r="N14" s="90"/>
      <c r="O14" s="90"/>
      <c r="P14" s="63"/>
      <c r="Q14" s="63"/>
      <c r="R14" s="64"/>
      <c r="S14" s="64"/>
      <c r="T14" s="64"/>
      <c r="U14" s="63"/>
      <c r="V14" s="63"/>
      <c r="W14" s="63"/>
      <c r="X14" s="63"/>
      <c r="Y14" s="64"/>
      <c r="Z14" s="64"/>
      <c r="AA14" s="64"/>
      <c r="AB14" s="65"/>
      <c r="AC14" s="63"/>
      <c r="AD14" s="63"/>
      <c r="AE14" s="89"/>
      <c r="AF14" s="89"/>
    </row>
    <row r="15" spans="1:35" ht="30" customHeight="1" x14ac:dyDescent="0.2">
      <c r="A15" s="3">
        <f t="shared" si="0"/>
        <v>0.625</v>
      </c>
      <c r="B15" s="14">
        <v>0.65625</v>
      </c>
      <c r="C15" s="518" t="s">
        <v>213</v>
      </c>
      <c r="D15" s="167"/>
      <c r="E15" s="230"/>
      <c r="F15" s="226"/>
      <c r="G15" s="506"/>
      <c r="H15" s="15"/>
      <c r="I15" s="15"/>
      <c r="J15" s="67"/>
      <c r="K15" s="528"/>
      <c r="L15" s="528"/>
      <c r="M15" s="528"/>
      <c r="N15" s="528"/>
      <c r="O15" s="528"/>
      <c r="P15" s="67"/>
      <c r="Q15" s="518" t="s">
        <v>212</v>
      </c>
      <c r="R15" s="518" t="s">
        <v>165</v>
      </c>
      <c r="S15" s="46"/>
      <c r="T15" s="17"/>
      <c r="U15" s="15"/>
      <c r="V15" s="15"/>
      <c r="W15" s="517"/>
      <c r="X15" s="65"/>
      <c r="Y15" s="506"/>
      <c r="Z15" s="167"/>
      <c r="AA15" s="506"/>
      <c r="AB15" s="167"/>
      <c r="AC15" s="228"/>
      <c r="AD15" s="67"/>
      <c r="AE15" s="167"/>
      <c r="AF15" s="87"/>
    </row>
    <row r="16" spans="1:35" ht="36" customHeight="1" thickBot="1" x14ac:dyDescent="0.25">
      <c r="A16" s="3">
        <f t="shared" si="0"/>
        <v>0.65625</v>
      </c>
      <c r="B16" s="14">
        <v>0.6875</v>
      </c>
      <c r="C16" s="519"/>
      <c r="D16" s="167"/>
      <c r="E16" s="230"/>
      <c r="F16" s="226"/>
      <c r="G16" s="506"/>
      <c r="H16" s="15"/>
      <c r="I16" s="15"/>
      <c r="J16" s="67"/>
      <c r="K16" s="528"/>
      <c r="L16" s="528"/>
      <c r="M16" s="528"/>
      <c r="N16" s="528"/>
      <c r="O16" s="528"/>
      <c r="P16" s="67"/>
      <c r="Q16" s="519"/>
      <c r="R16" s="519"/>
      <c r="S16" s="46"/>
      <c r="T16" s="17"/>
      <c r="U16" s="15"/>
      <c r="V16" s="15"/>
      <c r="W16" s="517"/>
      <c r="X16" s="65"/>
      <c r="Y16" s="506"/>
      <c r="Z16" s="167"/>
      <c r="AA16" s="507"/>
      <c r="AB16" s="167"/>
      <c r="AC16" s="228"/>
      <c r="AD16" s="67"/>
      <c r="AE16" s="167"/>
      <c r="AF16" s="87"/>
    </row>
    <row r="17" spans="1:41" ht="10.5" customHeight="1" thickBot="1" x14ac:dyDescent="0.25">
      <c r="A17" s="55">
        <f t="shared" si="0"/>
        <v>0.6875</v>
      </c>
      <c r="B17" s="56">
        <v>0.69791666666666663</v>
      </c>
      <c r="C17" s="62"/>
      <c r="D17" s="63"/>
      <c r="E17" s="63"/>
      <c r="F17" s="63"/>
      <c r="G17" s="63"/>
      <c r="H17" s="63"/>
      <c r="I17" s="63"/>
      <c r="J17" s="63"/>
      <c r="K17" s="90"/>
      <c r="L17" s="90"/>
      <c r="M17" s="90"/>
      <c r="N17" s="90"/>
      <c r="O17" s="178"/>
      <c r="P17" s="63"/>
      <c r="Q17" s="63"/>
      <c r="R17" s="64"/>
      <c r="S17" s="64"/>
      <c r="T17" s="64"/>
      <c r="U17" s="63"/>
      <c r="V17" s="63"/>
      <c r="W17" s="63"/>
      <c r="X17" s="63"/>
      <c r="Y17" s="63"/>
      <c r="Z17" s="64"/>
      <c r="AA17" s="63"/>
      <c r="AB17" s="65"/>
      <c r="AC17" s="63"/>
      <c r="AD17" s="63"/>
      <c r="AE17" s="89"/>
      <c r="AF17" s="89"/>
    </row>
    <row r="18" spans="1:41" ht="30" customHeight="1" x14ac:dyDescent="0.2">
      <c r="A18" s="3">
        <f t="shared" si="0"/>
        <v>0.69791666666666663</v>
      </c>
      <c r="B18" s="14">
        <v>0.72916666666666663</v>
      </c>
      <c r="C18" s="506"/>
      <c r="D18" s="230"/>
      <c r="E18" s="230"/>
      <c r="F18" s="230"/>
      <c r="G18" s="230"/>
      <c r="H18" s="17"/>
      <c r="I18" s="517"/>
      <c r="J18" s="67"/>
      <c r="K18" s="506"/>
      <c r="L18" s="167"/>
      <c r="M18" s="148"/>
      <c r="N18" s="148"/>
      <c r="O18" s="148"/>
      <c r="P18" s="67"/>
      <c r="Q18" s="518" t="s">
        <v>213</v>
      </c>
      <c r="R18" s="230"/>
      <c r="S18" s="17"/>
      <c r="T18" s="526"/>
      <c r="U18" s="15"/>
      <c r="V18" s="15"/>
      <c r="W18" s="17"/>
      <c r="X18" s="65"/>
      <c r="Y18" s="523"/>
      <c r="Z18" s="506"/>
      <c r="AA18" s="506"/>
      <c r="AB18" s="506"/>
      <c r="AC18" s="506"/>
      <c r="AD18" s="67"/>
      <c r="AE18" s="232"/>
      <c r="AF18" s="87"/>
      <c r="AO18" s="9" t="s">
        <v>133</v>
      </c>
    </row>
    <row r="19" spans="1:41" ht="35.25" customHeight="1" thickBot="1" x14ac:dyDescent="0.25">
      <c r="A19" s="3">
        <f t="shared" si="0"/>
        <v>0.72916666666666663</v>
      </c>
      <c r="B19" s="14">
        <v>0.76041666666666663</v>
      </c>
      <c r="C19" s="506"/>
      <c r="D19" s="230"/>
      <c r="E19" s="230"/>
      <c r="F19" s="230"/>
      <c r="G19" s="230"/>
      <c r="H19" s="17"/>
      <c r="I19" s="517"/>
      <c r="J19" s="67"/>
      <c r="K19" s="506"/>
      <c r="L19" s="167"/>
      <c r="M19" s="148"/>
      <c r="N19" s="148"/>
      <c r="O19" s="148"/>
      <c r="P19" s="67"/>
      <c r="Q19" s="519"/>
      <c r="R19" s="230"/>
      <c r="S19" s="17"/>
      <c r="T19" s="527"/>
      <c r="U19" s="15"/>
      <c r="V19" s="15"/>
      <c r="W19" s="17"/>
      <c r="X19" s="65"/>
      <c r="Y19" s="523"/>
      <c r="Z19" s="506"/>
      <c r="AA19" s="506"/>
      <c r="AB19" s="506"/>
      <c r="AC19" s="506"/>
      <c r="AD19" s="67"/>
      <c r="AE19" s="232"/>
      <c r="AF19" s="87"/>
    </row>
    <row r="20" spans="1:41" ht="9.75" customHeight="1" x14ac:dyDescent="0.2">
      <c r="A20" s="55">
        <f t="shared" si="0"/>
        <v>0.76041666666666663</v>
      </c>
      <c r="B20" s="56">
        <v>0.77083333333333337</v>
      </c>
      <c r="C20" s="62"/>
      <c r="D20" s="63"/>
      <c r="E20" s="63"/>
      <c r="F20" s="63"/>
      <c r="G20" s="63"/>
      <c r="H20" s="63"/>
      <c r="I20" s="63"/>
      <c r="J20" s="63"/>
      <c r="K20" s="90"/>
      <c r="L20" s="90"/>
      <c r="M20" s="90"/>
      <c r="N20" s="90"/>
      <c r="O20" s="90"/>
      <c r="P20" s="63"/>
      <c r="Q20" s="63"/>
      <c r="R20" s="64"/>
      <c r="S20" s="64"/>
      <c r="T20" s="63"/>
      <c r="U20" s="63"/>
      <c r="V20" s="63"/>
      <c r="W20" s="63"/>
      <c r="X20" s="63"/>
      <c r="Y20" s="63"/>
      <c r="Z20" s="64"/>
      <c r="AA20" s="63"/>
      <c r="AB20" s="63"/>
      <c r="AC20" s="63"/>
      <c r="AD20" s="63"/>
      <c r="AE20" s="89"/>
      <c r="AF20" s="89"/>
    </row>
    <row r="21" spans="1:41" ht="30" customHeight="1" x14ac:dyDescent="0.2">
      <c r="A21" s="3">
        <f t="shared" si="0"/>
        <v>0.77083333333333337</v>
      </c>
      <c r="B21" s="14">
        <v>0.80208333333333337</v>
      </c>
      <c r="C21" s="231"/>
      <c r="D21" s="228"/>
      <c r="E21" s="228"/>
      <c r="F21" s="228"/>
      <c r="G21" s="228"/>
      <c r="H21" s="517"/>
      <c r="I21" s="517"/>
      <c r="J21" s="67"/>
      <c r="K21" s="148"/>
      <c r="L21" s="148"/>
      <c r="M21" s="148"/>
      <c r="N21" s="148"/>
      <c r="O21" s="148"/>
      <c r="P21" s="67"/>
      <c r="Q21" s="230"/>
      <c r="R21" s="226"/>
      <c r="S21" s="46"/>
      <c r="T21" s="15"/>
      <c r="U21" s="15"/>
      <c r="V21" s="15"/>
      <c r="W21" s="15"/>
      <c r="X21" s="67"/>
      <c r="Y21" s="230"/>
      <c r="Z21" s="167"/>
      <c r="AA21" s="506"/>
      <c r="AB21" s="228"/>
      <c r="AC21" s="228"/>
      <c r="AD21" s="67"/>
      <c r="AE21" s="87"/>
      <c r="AF21" s="87"/>
    </row>
    <row r="22" spans="1:41" ht="25.5" customHeight="1" x14ac:dyDescent="0.2">
      <c r="A22" s="3">
        <f t="shared" si="0"/>
        <v>0.80208333333333337</v>
      </c>
      <c r="B22" s="14">
        <v>0.83333333333333337</v>
      </c>
      <c r="C22" s="231"/>
      <c r="D22" s="228"/>
      <c r="E22" s="228"/>
      <c r="F22" s="228"/>
      <c r="G22" s="228"/>
      <c r="H22" s="517"/>
      <c r="I22" s="517"/>
      <c r="J22" s="67"/>
      <c r="K22" s="148"/>
      <c r="L22" s="148"/>
      <c r="M22" s="148"/>
      <c r="N22" s="148"/>
      <c r="O22" s="148"/>
      <c r="P22" s="67"/>
      <c r="Q22" s="230"/>
      <c r="R22" s="226"/>
      <c r="S22" s="46"/>
      <c r="T22" s="15"/>
      <c r="U22" s="15"/>
      <c r="V22" s="15"/>
      <c r="W22" s="15"/>
      <c r="X22" s="67"/>
      <c r="Y22" s="168"/>
      <c r="Z22" s="167"/>
      <c r="AA22" s="507"/>
      <c r="AB22" s="228"/>
      <c r="AC22" s="228"/>
      <c r="AD22" s="67"/>
      <c r="AE22" s="232"/>
      <c r="AF22" s="87"/>
    </row>
    <row r="23" spans="1:41" x14ac:dyDescent="0.2">
      <c r="A23" s="27"/>
      <c r="B23" s="28"/>
      <c r="C23" s="11"/>
      <c r="D23" s="11"/>
      <c r="H23" s="7"/>
      <c r="I23" s="6"/>
      <c r="J23" s="4"/>
      <c r="K23" s="13"/>
      <c r="L23" s="7"/>
      <c r="M23" s="7"/>
      <c r="N23" s="7"/>
      <c r="O23" s="6"/>
      <c r="P23" s="4"/>
      <c r="Q23" s="7"/>
      <c r="R23" s="8"/>
      <c r="S23" s="8"/>
      <c r="T23" s="8"/>
      <c r="U23" s="8"/>
      <c r="V23" s="8"/>
      <c r="W23" s="8"/>
      <c r="X23" s="4"/>
      <c r="Y23" s="8"/>
      <c r="Z23" s="8"/>
      <c r="AA23" s="8"/>
      <c r="AB23" s="8"/>
      <c r="AC23" s="8"/>
      <c r="AD23" s="4"/>
      <c r="AE23" s="8"/>
      <c r="AF23" s="8"/>
    </row>
    <row r="24" spans="1:41" x14ac:dyDescent="0.2">
      <c r="A24" s="27"/>
      <c r="B24" s="28"/>
      <c r="C24" s="11"/>
      <c r="D24" s="11"/>
      <c r="H24" s="7"/>
      <c r="I24" s="7"/>
      <c r="Z24" s="8"/>
      <c r="AA24" s="8"/>
      <c r="AB24" s="8"/>
    </row>
    <row r="25" spans="1:41" x14ac:dyDescent="0.2">
      <c r="A25" s="27"/>
      <c r="B25" s="28"/>
      <c r="C25" s="11"/>
    </row>
    <row r="26" spans="1:41" x14ac:dyDescent="0.2">
      <c r="A26" s="32"/>
      <c r="B26" s="33"/>
      <c r="C26" s="11"/>
    </row>
    <row r="27" spans="1:41" x14ac:dyDescent="0.2">
      <c r="A27" s="32"/>
      <c r="B27" s="33"/>
      <c r="C27" s="11"/>
    </row>
    <row r="28" spans="1:41" x14ac:dyDescent="0.2">
      <c r="A28" s="32"/>
      <c r="B28" s="33"/>
      <c r="C28" s="11"/>
    </row>
    <row r="29" spans="1:41" x14ac:dyDescent="0.2">
      <c r="A29" s="32"/>
      <c r="B29" s="33"/>
      <c r="C29" s="11"/>
    </row>
    <row r="30" spans="1:41" x14ac:dyDescent="0.2">
      <c r="A30" s="32"/>
      <c r="B30" s="33"/>
      <c r="C30" s="11"/>
    </row>
    <row r="31" spans="1:41" x14ac:dyDescent="0.2">
      <c r="A31" s="32"/>
      <c r="B31" s="33"/>
      <c r="C31" s="11"/>
    </row>
    <row r="32" spans="1:41" x14ac:dyDescent="0.2">
      <c r="A32" s="32"/>
      <c r="B32" s="33"/>
      <c r="C32" s="11"/>
    </row>
    <row r="33" spans="1:3" x14ac:dyDescent="0.2">
      <c r="A33" s="32"/>
      <c r="B33" s="33"/>
      <c r="C33" s="11"/>
    </row>
    <row r="34" spans="1:3" x14ac:dyDescent="0.2">
      <c r="A34" s="32"/>
      <c r="B34" s="33"/>
      <c r="C34" s="11"/>
    </row>
    <row r="35" spans="1:3" x14ac:dyDescent="0.2">
      <c r="A35" s="32"/>
      <c r="B35" s="33"/>
      <c r="C35" s="11"/>
    </row>
    <row r="36" spans="1:3" x14ac:dyDescent="0.2">
      <c r="A36" s="32"/>
      <c r="B36" s="33"/>
      <c r="C36" s="11"/>
    </row>
    <row r="37" spans="1:3" x14ac:dyDescent="0.2">
      <c r="A37" s="32"/>
      <c r="B37" s="33"/>
      <c r="C37" s="11"/>
    </row>
    <row r="38" spans="1:3" x14ac:dyDescent="0.2">
      <c r="A38" s="32"/>
      <c r="B38" s="33"/>
      <c r="C38" s="11"/>
    </row>
    <row r="39" spans="1:3" x14ac:dyDescent="0.2">
      <c r="A39" s="32"/>
      <c r="B39" s="33"/>
      <c r="C39" s="11"/>
    </row>
    <row r="40" spans="1:3" x14ac:dyDescent="0.2">
      <c r="A40" s="32"/>
      <c r="B40" s="33"/>
      <c r="C40" s="11"/>
    </row>
    <row r="41" spans="1:3" x14ac:dyDescent="0.2">
      <c r="A41" s="32"/>
      <c r="B41" s="33"/>
      <c r="C41" s="11"/>
    </row>
    <row r="42" spans="1:3" x14ac:dyDescent="0.2">
      <c r="A42" s="32"/>
      <c r="B42" s="33"/>
      <c r="C42" s="11"/>
    </row>
    <row r="43" spans="1:3" x14ac:dyDescent="0.2">
      <c r="A43" s="32"/>
      <c r="B43" s="34"/>
      <c r="C43" s="12"/>
    </row>
    <row r="44" spans="1:3" x14ac:dyDescent="0.2">
      <c r="A44" s="32"/>
      <c r="B44" s="34"/>
      <c r="C44" s="12"/>
    </row>
    <row r="45" spans="1:3" x14ac:dyDescent="0.2">
      <c r="A45" s="32"/>
      <c r="B45" s="34"/>
      <c r="C45" s="12"/>
    </row>
    <row r="46" spans="1:3" x14ac:dyDescent="0.2">
      <c r="A46" s="32"/>
      <c r="B46" s="34"/>
      <c r="C46" s="12"/>
    </row>
    <row r="47" spans="1:3" x14ac:dyDescent="0.2">
      <c r="A47" s="32"/>
      <c r="B47" s="34"/>
      <c r="C47" s="12"/>
    </row>
    <row r="48" spans="1:3" x14ac:dyDescent="0.2">
      <c r="A48" s="32"/>
      <c r="B48" s="34"/>
      <c r="C48" s="12"/>
    </row>
    <row r="49" spans="1:3" x14ac:dyDescent="0.2">
      <c r="A49" s="32"/>
      <c r="B49" s="34"/>
      <c r="C49" s="12"/>
    </row>
    <row r="50" spans="1:3" x14ac:dyDescent="0.2">
      <c r="A50" s="32"/>
      <c r="B50" s="34"/>
      <c r="C50" s="12"/>
    </row>
    <row r="51" spans="1:3" x14ac:dyDescent="0.2">
      <c r="A51" s="32"/>
      <c r="B51" s="34"/>
      <c r="C51" s="12"/>
    </row>
    <row r="52" spans="1:3" x14ac:dyDescent="0.2">
      <c r="A52" s="32"/>
      <c r="B52" s="34"/>
      <c r="C52" s="12"/>
    </row>
    <row r="53" spans="1:3" x14ac:dyDescent="0.2">
      <c r="B53" s="34"/>
      <c r="C53" s="12"/>
    </row>
  </sheetData>
  <mergeCells count="34">
    <mergeCell ref="K9:K10"/>
    <mergeCell ref="C18:C19"/>
    <mergeCell ref="H21:H22"/>
    <mergeCell ref="I12:I13"/>
    <mergeCell ref="Y15:Y16"/>
    <mergeCell ref="I21:I22"/>
    <mergeCell ref="W12:W13"/>
    <mergeCell ref="K15:O16"/>
    <mergeCell ref="I18:I19"/>
    <mergeCell ref="K18:K19"/>
    <mergeCell ref="Q12:R13"/>
    <mergeCell ref="AA21:AA22"/>
    <mergeCell ref="W15:W16"/>
    <mergeCell ref="T18:T19"/>
    <mergeCell ref="R15:R16"/>
    <mergeCell ref="Q18:Q19"/>
    <mergeCell ref="Q15:Q16"/>
    <mergeCell ref="Y18:AC19"/>
    <mergeCell ref="AE2:AF2"/>
    <mergeCell ref="AA15:AA16"/>
    <mergeCell ref="C2:G2"/>
    <mergeCell ref="K2:O2"/>
    <mergeCell ref="Q2:W2"/>
    <mergeCell ref="Y2:AA2"/>
    <mergeCell ref="I9:I10"/>
    <mergeCell ref="K6:K7"/>
    <mergeCell ref="K3:O4"/>
    <mergeCell ref="C3:C4"/>
    <mergeCell ref="Q3:R4"/>
    <mergeCell ref="Y3:AC4"/>
    <mergeCell ref="D12:D13"/>
    <mergeCell ref="AE3:AE4"/>
    <mergeCell ref="C15:C16"/>
    <mergeCell ref="G15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3"/>
  <sheetViews>
    <sheetView zoomScaleNormal="100" workbookViewId="0">
      <selection activeCell="Q12" sqref="Q12:Q13"/>
    </sheetView>
  </sheetViews>
  <sheetFormatPr defaultColWidth="9.140625" defaultRowHeight="9.75" x14ac:dyDescent="0.2"/>
  <cols>
    <col min="1" max="1" width="5.28515625" style="22" customWidth="1"/>
    <col min="2" max="2" width="5.42578125" style="22" customWidth="1"/>
    <col min="3" max="3" width="9.5703125" style="22" customWidth="1"/>
    <col min="4" max="4" width="10" style="22" customWidth="1"/>
    <col min="5" max="5" width="11" style="22" customWidth="1"/>
    <col min="6" max="6" width="3.140625" style="22" hidden="1" customWidth="1"/>
    <col min="7" max="7" width="11.5703125" style="22" hidden="1" customWidth="1"/>
    <col min="8" max="8" width="15.7109375" style="22" hidden="1" customWidth="1"/>
    <col min="9" max="9" width="1.85546875" style="22" customWidth="1"/>
    <col min="10" max="10" width="12.28515625" style="22" customWidth="1"/>
    <col min="11" max="11" width="10.140625" style="22" customWidth="1"/>
    <col min="12" max="12" width="0.42578125" style="22" customWidth="1"/>
    <col min="13" max="13" width="0.28515625" style="22" hidden="1" customWidth="1"/>
    <col min="14" max="14" width="0.7109375" style="22" hidden="1" customWidth="1"/>
    <col min="15" max="15" width="1.7109375" style="22" customWidth="1"/>
    <col min="16" max="16" width="11" style="22" customWidth="1"/>
    <col min="17" max="17" width="10" style="22" customWidth="1"/>
    <col min="18" max="18" width="0.28515625" style="22" customWidth="1"/>
    <col min="19" max="19" width="9.5703125" style="22" hidden="1" customWidth="1"/>
    <col min="20" max="20" width="0.28515625" style="22" customWidth="1"/>
    <col min="21" max="21" width="2" style="22" customWidth="1"/>
    <col min="22" max="22" width="9.7109375" style="22" customWidth="1"/>
    <col min="23" max="23" width="10" style="22" customWidth="1"/>
    <col min="24" max="24" width="10.85546875" style="22" customWidth="1"/>
    <col min="25" max="25" width="0.140625" style="22" customWidth="1"/>
    <col min="26" max="26" width="0.5703125" style="22" customWidth="1"/>
    <col min="27" max="27" width="6.140625" style="22" hidden="1" customWidth="1"/>
    <col min="28" max="28" width="1.85546875" style="22" customWidth="1"/>
    <col min="29" max="29" width="9.85546875" style="22" customWidth="1"/>
    <col min="30" max="30" width="9.5703125" style="22" customWidth="1"/>
    <col min="31" max="31" width="9.28515625" style="22" customWidth="1"/>
    <col min="32" max="32" width="0.140625" style="22" customWidth="1"/>
    <col min="33" max="33" width="0.5703125" style="22" customWidth="1"/>
    <col min="34" max="16384" width="9.140625" style="22"/>
  </cols>
  <sheetData>
    <row r="1" spans="1:34" ht="11.25" thickBot="1" x14ac:dyDescent="0.25">
      <c r="A1" s="19"/>
      <c r="B1" s="20"/>
      <c r="C1" s="20"/>
      <c r="D1" s="21" t="s">
        <v>169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ht="13.5" thickBot="1" x14ac:dyDescent="0.25">
      <c r="A2" s="23"/>
      <c r="B2" s="37"/>
      <c r="C2" s="508" t="s">
        <v>7</v>
      </c>
      <c r="D2" s="509"/>
      <c r="E2" s="510"/>
      <c r="F2" s="35"/>
      <c r="G2" s="36"/>
      <c r="H2" s="36"/>
      <c r="I2" s="140"/>
      <c r="J2" s="504" t="s">
        <v>3</v>
      </c>
      <c r="K2" s="505"/>
      <c r="L2" s="505"/>
      <c r="M2" s="505"/>
      <c r="N2" s="511"/>
      <c r="O2" s="140"/>
      <c r="P2" s="508" t="s">
        <v>4</v>
      </c>
      <c r="Q2" s="512"/>
      <c r="R2" s="512"/>
      <c r="S2" s="512"/>
      <c r="T2" s="571"/>
      <c r="U2" s="140"/>
      <c r="V2" s="508" t="s">
        <v>5</v>
      </c>
      <c r="W2" s="512"/>
      <c r="X2" s="512"/>
      <c r="Y2" s="512"/>
      <c r="Z2" s="512"/>
      <c r="AA2" s="570"/>
      <c r="AB2" s="151"/>
      <c r="AC2" s="504" t="s">
        <v>6</v>
      </c>
      <c r="AD2" s="505"/>
      <c r="AE2" s="505"/>
      <c r="AF2" s="505"/>
      <c r="AG2" s="511"/>
    </row>
    <row r="3" spans="1:34" ht="34.5" customHeight="1" x14ac:dyDescent="0.2">
      <c r="A3" s="2">
        <v>0.33333333333333331</v>
      </c>
      <c r="B3" s="14">
        <v>0.36458333333333331</v>
      </c>
      <c r="C3" s="561"/>
      <c r="D3" s="534" t="s">
        <v>162</v>
      </c>
      <c r="E3" s="538"/>
      <c r="F3" s="538"/>
      <c r="G3" s="538"/>
      <c r="H3" s="538"/>
      <c r="I3" s="152"/>
      <c r="J3" s="506"/>
      <c r="K3" s="506"/>
      <c r="L3" s="533"/>
      <c r="M3" s="533"/>
      <c r="N3" s="147"/>
      <c r="O3" s="152"/>
      <c r="P3" s="557"/>
      <c r="Q3" s="557"/>
      <c r="R3" s="557"/>
      <c r="S3" s="557"/>
      <c r="T3" s="557"/>
      <c r="U3" s="143"/>
      <c r="V3" s="557"/>
      <c r="W3" s="506"/>
      <c r="X3" s="506"/>
      <c r="Y3" s="146"/>
      <c r="Z3" s="146"/>
      <c r="AA3" s="72"/>
      <c r="AB3" s="152"/>
      <c r="AC3" s="536" t="s">
        <v>193</v>
      </c>
      <c r="AD3" s="147"/>
      <c r="AE3" s="147"/>
      <c r="AF3" s="147"/>
      <c r="AG3" s="147"/>
    </row>
    <row r="4" spans="1:34" ht="30" customHeight="1" thickBot="1" x14ac:dyDescent="0.25">
      <c r="A4" s="2">
        <f t="shared" ref="A4:A22" si="0">B3</f>
        <v>0.36458333333333331</v>
      </c>
      <c r="B4" s="14">
        <v>0.39583333333333331</v>
      </c>
      <c r="C4" s="561"/>
      <c r="D4" s="535"/>
      <c r="E4" s="538"/>
      <c r="F4" s="538"/>
      <c r="G4" s="538"/>
      <c r="H4" s="538"/>
      <c r="I4" s="152"/>
      <c r="J4" s="506"/>
      <c r="K4" s="506"/>
      <c r="L4" s="533"/>
      <c r="M4" s="533"/>
      <c r="N4" s="147"/>
      <c r="O4" s="152"/>
      <c r="P4" s="557"/>
      <c r="Q4" s="557"/>
      <c r="R4" s="557"/>
      <c r="S4" s="557"/>
      <c r="T4" s="557"/>
      <c r="U4" s="143"/>
      <c r="V4" s="557"/>
      <c r="W4" s="506"/>
      <c r="X4" s="506"/>
      <c r="Y4" s="146"/>
      <c r="Z4" s="146"/>
      <c r="AA4" s="72"/>
      <c r="AB4" s="152"/>
      <c r="AC4" s="537"/>
      <c r="AD4" s="147"/>
      <c r="AE4" s="147"/>
      <c r="AF4" s="147"/>
      <c r="AG4" s="147"/>
    </row>
    <row r="5" spans="1:34" ht="12" customHeight="1" thickBot="1" x14ac:dyDescent="0.25">
      <c r="A5" s="134">
        <f t="shared" si="0"/>
        <v>0.39583333333333331</v>
      </c>
      <c r="B5" s="135">
        <v>0.40625</v>
      </c>
      <c r="C5" s="136"/>
      <c r="D5" s="138"/>
      <c r="E5" s="138"/>
      <c r="F5" s="138"/>
      <c r="G5" s="138"/>
      <c r="H5" s="138"/>
      <c r="I5" s="138"/>
      <c r="J5" s="137"/>
      <c r="K5" s="137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4" ht="30" customHeight="1" thickBot="1" x14ac:dyDescent="0.25">
      <c r="A6" s="3">
        <f t="shared" si="0"/>
        <v>0.40625</v>
      </c>
      <c r="B6" s="14">
        <v>0.4375</v>
      </c>
      <c r="C6" s="539" t="s">
        <v>189</v>
      </c>
      <c r="D6" s="564"/>
      <c r="E6" s="564"/>
      <c r="F6" s="564"/>
      <c r="G6" s="565"/>
      <c r="H6" s="538"/>
      <c r="I6" s="152"/>
      <c r="J6" s="506"/>
      <c r="K6" s="506"/>
      <c r="L6" s="148"/>
      <c r="M6" s="533"/>
      <c r="N6" s="533"/>
      <c r="O6" s="152"/>
      <c r="Q6" s="520"/>
      <c r="R6" s="547"/>
      <c r="S6" s="548"/>
      <c r="U6" s="152"/>
      <c r="V6" s="554"/>
      <c r="W6" s="554"/>
      <c r="X6" s="148"/>
      <c r="Y6" s="148"/>
      <c r="Z6" s="148"/>
      <c r="AB6" s="152"/>
      <c r="AC6" s="539" t="s">
        <v>194</v>
      </c>
      <c r="AD6" s="543"/>
      <c r="AE6" s="543"/>
      <c r="AF6" s="543"/>
      <c r="AG6" s="544"/>
      <c r="AH6" s="43"/>
    </row>
    <row r="7" spans="1:34" ht="33" customHeight="1" thickBot="1" x14ac:dyDescent="0.25">
      <c r="A7" s="3">
        <f t="shared" si="0"/>
        <v>0.4375</v>
      </c>
      <c r="B7" s="14">
        <v>0.46875</v>
      </c>
      <c r="C7" s="541"/>
      <c r="D7" s="566"/>
      <c r="E7" s="566"/>
      <c r="F7" s="566"/>
      <c r="G7" s="567"/>
      <c r="H7" s="538"/>
      <c r="I7" s="152"/>
      <c r="J7" s="506"/>
      <c r="K7" s="506"/>
      <c r="L7" s="148"/>
      <c r="M7" s="533"/>
      <c r="N7" s="559"/>
      <c r="O7" s="152"/>
      <c r="Q7" s="549"/>
      <c r="R7" s="550"/>
      <c r="S7" s="551"/>
      <c r="U7" s="152"/>
      <c r="V7" s="552" t="s">
        <v>192</v>
      </c>
      <c r="W7" s="553"/>
      <c r="X7" s="148"/>
      <c r="Y7" s="148"/>
      <c r="Z7" s="148"/>
      <c r="AB7" s="152"/>
      <c r="AC7" s="541"/>
      <c r="AD7" s="545"/>
      <c r="AE7" s="545"/>
      <c r="AF7" s="545"/>
      <c r="AG7" s="546"/>
      <c r="AH7" s="43"/>
    </row>
    <row r="8" spans="1:34" ht="11.25" customHeight="1" thickBot="1" x14ac:dyDescent="0.25">
      <c r="A8" s="134">
        <f t="shared" si="0"/>
        <v>0.46875</v>
      </c>
      <c r="B8" s="135">
        <v>0.47916666666666669</v>
      </c>
      <c r="C8" s="136"/>
      <c r="D8" s="136"/>
      <c r="E8" s="138"/>
      <c r="F8" s="138"/>
      <c r="G8" s="138"/>
      <c r="H8" s="138"/>
      <c r="I8" s="138"/>
      <c r="J8" s="137"/>
      <c r="K8" s="137"/>
      <c r="L8" s="138"/>
      <c r="M8" s="138"/>
      <c r="N8" s="138"/>
      <c r="O8" s="138"/>
      <c r="P8" s="137"/>
      <c r="Q8" s="137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7"/>
      <c r="AD8" s="138"/>
      <c r="AE8" s="138"/>
      <c r="AF8" s="138"/>
      <c r="AG8" s="138"/>
      <c r="AH8" s="43"/>
    </row>
    <row r="9" spans="1:34" ht="30" customHeight="1" x14ac:dyDescent="0.2">
      <c r="A9" s="3">
        <f t="shared" si="0"/>
        <v>0.47916666666666669</v>
      </c>
      <c r="B9" s="14">
        <v>0.51041666666666663</v>
      </c>
      <c r="C9" s="526"/>
      <c r="D9" s="568" t="s">
        <v>190</v>
      </c>
      <c r="E9" s="147"/>
      <c r="F9" s="538"/>
      <c r="G9" s="538"/>
      <c r="H9" s="538"/>
      <c r="I9" s="152"/>
      <c r="J9" s="506" t="s">
        <v>160</v>
      </c>
      <c r="L9" s="526"/>
      <c r="M9" s="538"/>
      <c r="N9" s="538"/>
      <c r="O9" s="143"/>
      <c r="P9" s="531" t="s">
        <v>163</v>
      </c>
      <c r="Q9" s="572" t="s">
        <v>198</v>
      </c>
      <c r="R9" s="573"/>
      <c r="S9" s="574"/>
      <c r="T9" s="94"/>
      <c r="U9" s="152"/>
      <c r="V9" s="578" t="s">
        <v>135</v>
      </c>
      <c r="W9" s="579"/>
      <c r="X9" s="580"/>
      <c r="Y9" s="147"/>
      <c r="Z9" s="147"/>
      <c r="AA9" s="94"/>
      <c r="AB9" s="152"/>
      <c r="AC9" s="539" t="s">
        <v>195</v>
      </c>
      <c r="AD9" s="540"/>
      <c r="AE9" s="108"/>
      <c r="AF9" s="72"/>
      <c r="AG9" s="94"/>
      <c r="AH9" s="43"/>
    </row>
    <row r="10" spans="1:34" ht="32.25" customHeight="1" thickBot="1" x14ac:dyDescent="0.25">
      <c r="A10" s="3">
        <f t="shared" si="0"/>
        <v>0.51041666666666663</v>
      </c>
      <c r="B10" s="14">
        <v>0.54166666666666663</v>
      </c>
      <c r="C10" s="526"/>
      <c r="D10" s="569"/>
      <c r="E10" s="147"/>
      <c r="F10" s="538"/>
      <c r="G10" s="538"/>
      <c r="H10" s="538"/>
      <c r="I10" s="152"/>
      <c r="J10" s="506"/>
      <c r="L10" s="526"/>
      <c r="M10" s="538"/>
      <c r="N10" s="563"/>
      <c r="O10" s="143"/>
      <c r="P10" s="532"/>
      <c r="Q10" s="575"/>
      <c r="R10" s="576"/>
      <c r="S10" s="577"/>
      <c r="T10" s="94"/>
      <c r="U10" s="152"/>
      <c r="V10" s="581"/>
      <c r="W10" s="582"/>
      <c r="X10" s="583"/>
      <c r="Y10" s="147"/>
      <c r="Z10" s="147"/>
      <c r="AA10" s="94"/>
      <c r="AB10" s="152"/>
      <c r="AC10" s="541"/>
      <c r="AD10" s="542"/>
      <c r="AE10" s="108"/>
      <c r="AF10" s="72"/>
      <c r="AG10" s="94"/>
      <c r="AH10" s="43"/>
    </row>
    <row r="11" spans="1:34" ht="11.25" customHeight="1" thickBot="1" x14ac:dyDescent="0.25">
      <c r="A11" s="134">
        <f t="shared" si="0"/>
        <v>0.54166666666666663</v>
      </c>
      <c r="B11" s="135">
        <v>0.55208333333333337</v>
      </c>
      <c r="C11" s="136"/>
      <c r="D11" s="136"/>
      <c r="E11" s="138"/>
      <c r="F11" s="138"/>
      <c r="G11" s="138"/>
      <c r="H11" s="138"/>
      <c r="I11" s="138"/>
      <c r="J11" s="137"/>
      <c r="K11" s="137"/>
      <c r="L11" s="138"/>
      <c r="M11" s="138"/>
      <c r="N11" s="138"/>
      <c r="O11" s="138"/>
      <c r="P11" s="137"/>
      <c r="Q11" s="137"/>
      <c r="R11" s="138"/>
      <c r="S11" s="138"/>
      <c r="T11" s="138"/>
      <c r="U11" s="138"/>
      <c r="V11" s="137"/>
      <c r="W11" s="138"/>
      <c r="X11" s="138"/>
      <c r="Y11" s="138"/>
      <c r="Z11" s="138"/>
      <c r="AA11" s="138"/>
      <c r="AB11" s="138"/>
      <c r="AC11" s="137"/>
      <c r="AD11" s="138"/>
      <c r="AE11" s="138"/>
      <c r="AF11" s="138"/>
      <c r="AG11" s="138"/>
      <c r="AH11" s="43"/>
    </row>
    <row r="12" spans="1:34" ht="30" customHeight="1" x14ac:dyDescent="0.2">
      <c r="A12" s="3">
        <f t="shared" si="0"/>
        <v>0.55208333333333337</v>
      </c>
      <c r="B12" s="14">
        <v>0.58333333333333337</v>
      </c>
      <c r="C12" s="526"/>
      <c r="D12" s="568" t="s">
        <v>191</v>
      </c>
      <c r="E12" s="147"/>
      <c r="F12" s="538"/>
      <c r="G12" s="538"/>
      <c r="H12" s="538"/>
      <c r="I12" s="143"/>
      <c r="M12" s="72"/>
      <c r="N12" s="538"/>
      <c r="O12" s="152"/>
      <c r="P12" s="531" t="s">
        <v>179</v>
      </c>
      <c r="Q12" s="534" t="s">
        <v>199</v>
      </c>
      <c r="R12" s="72"/>
      <c r="S12" s="72"/>
      <c r="T12" s="94"/>
      <c r="U12" s="152"/>
      <c r="V12" s="555"/>
      <c r="W12" s="148"/>
      <c r="X12" s="148"/>
      <c r="Y12" s="147"/>
      <c r="Z12" s="146"/>
      <c r="AA12" s="94"/>
      <c r="AB12" s="152"/>
      <c r="AC12" s="536" t="s">
        <v>186</v>
      </c>
      <c r="AD12" s="148"/>
      <c r="AE12" s="533"/>
      <c r="AF12" s="533"/>
      <c r="AG12" s="147"/>
      <c r="AH12" s="43"/>
    </row>
    <row r="13" spans="1:34" ht="39" customHeight="1" thickBot="1" x14ac:dyDescent="0.25">
      <c r="A13" s="3">
        <f t="shared" si="0"/>
        <v>0.58333333333333337</v>
      </c>
      <c r="B13" s="14">
        <v>0.61458333333333337</v>
      </c>
      <c r="C13" s="526"/>
      <c r="D13" s="569"/>
      <c r="E13" s="147"/>
      <c r="F13" s="538"/>
      <c r="G13" s="563"/>
      <c r="H13" s="538"/>
      <c r="I13" s="143"/>
      <c r="M13" s="72"/>
      <c r="N13" s="563"/>
      <c r="O13" s="152"/>
      <c r="P13" s="532"/>
      <c r="Q13" s="535"/>
      <c r="R13" s="72"/>
      <c r="S13" s="72"/>
      <c r="T13" s="94"/>
      <c r="U13" s="152"/>
      <c r="V13" s="556"/>
      <c r="W13" s="148" t="s">
        <v>13</v>
      </c>
      <c r="X13" s="148"/>
      <c r="Y13" s="147"/>
      <c r="Z13" s="146"/>
      <c r="AA13" s="94"/>
      <c r="AB13" s="152"/>
      <c r="AC13" s="537"/>
      <c r="AD13" s="148" t="s">
        <v>0</v>
      </c>
      <c r="AE13" s="533"/>
      <c r="AF13" s="533"/>
      <c r="AG13" s="147"/>
      <c r="AH13" s="43"/>
    </row>
    <row r="14" spans="1:34" ht="10.5" customHeight="1" x14ac:dyDescent="0.2">
      <c r="A14" s="134">
        <f t="shared" si="0"/>
        <v>0.61458333333333337</v>
      </c>
      <c r="B14" s="135">
        <v>0.625</v>
      </c>
      <c r="C14" s="136"/>
      <c r="D14" s="136"/>
      <c r="E14" s="138"/>
      <c r="F14" s="138"/>
      <c r="G14" s="138"/>
      <c r="H14" s="138"/>
      <c r="I14" s="138"/>
      <c r="J14" s="137"/>
      <c r="K14" s="137"/>
      <c r="L14" s="138"/>
      <c r="M14" s="138"/>
      <c r="N14" s="138"/>
      <c r="O14" s="138"/>
      <c r="P14" s="137"/>
      <c r="Q14" s="137"/>
      <c r="R14" s="138"/>
      <c r="S14" s="138"/>
      <c r="T14" s="138"/>
      <c r="U14" s="138"/>
      <c r="V14" s="137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43"/>
    </row>
    <row r="15" spans="1:34" ht="30" customHeight="1" x14ac:dyDescent="0.2">
      <c r="A15" s="3">
        <f t="shared" si="0"/>
        <v>0.625</v>
      </c>
      <c r="B15" s="14">
        <v>0.65625</v>
      </c>
      <c r="C15" s="562"/>
      <c r="D15" s="506"/>
      <c r="E15" s="147"/>
      <c r="F15" s="561"/>
      <c r="G15" s="72"/>
      <c r="H15" s="72"/>
      <c r="I15" s="152"/>
      <c r="J15" s="148"/>
      <c r="K15" s="148" t="s">
        <v>13</v>
      </c>
      <c r="L15" s="148"/>
      <c r="M15" s="146"/>
      <c r="N15" s="146"/>
      <c r="O15" s="152"/>
      <c r="S15" s="72"/>
      <c r="T15" s="72"/>
      <c r="U15" s="152"/>
      <c r="V15" s="148"/>
      <c r="W15" s="148"/>
      <c r="X15" s="148"/>
      <c r="Y15" s="147"/>
      <c r="Z15" s="146"/>
      <c r="AA15" s="94"/>
      <c r="AB15" s="152"/>
      <c r="AC15" s="148"/>
      <c r="AD15" s="147"/>
      <c r="AE15" s="147"/>
      <c r="AF15" s="147"/>
      <c r="AG15" s="147"/>
      <c r="AH15" s="43"/>
    </row>
    <row r="16" spans="1:34" ht="36" customHeight="1" x14ac:dyDescent="0.2">
      <c r="A16" s="3">
        <f t="shared" si="0"/>
        <v>0.65625</v>
      </c>
      <c r="B16" s="14">
        <v>0.6875</v>
      </c>
      <c r="C16" s="562"/>
      <c r="D16" s="506"/>
      <c r="E16" s="147"/>
      <c r="F16" s="561"/>
      <c r="G16" s="72"/>
      <c r="H16" s="72"/>
      <c r="I16" s="152"/>
      <c r="J16" s="148"/>
      <c r="K16" s="148"/>
      <c r="L16" s="148"/>
      <c r="M16" s="146"/>
      <c r="N16" s="146"/>
      <c r="O16" s="152"/>
      <c r="S16" s="72"/>
      <c r="T16" s="72"/>
      <c r="U16" s="152"/>
      <c r="V16" s="148"/>
      <c r="W16" s="148"/>
      <c r="X16" s="148"/>
      <c r="Y16" s="147"/>
      <c r="Z16" s="146"/>
      <c r="AA16" s="94"/>
      <c r="AB16" s="152"/>
      <c r="AC16" s="148"/>
      <c r="AD16" s="147"/>
      <c r="AE16" s="147"/>
      <c r="AF16" s="147"/>
      <c r="AG16" s="147"/>
      <c r="AH16" s="43"/>
    </row>
    <row r="17" spans="1:34" ht="10.5" customHeight="1" x14ac:dyDescent="0.2">
      <c r="A17" s="134">
        <f t="shared" si="0"/>
        <v>0.6875</v>
      </c>
      <c r="B17" s="135">
        <v>0.69791666666666663</v>
      </c>
      <c r="C17" s="136"/>
      <c r="D17" s="136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7"/>
      <c r="Q17" s="137"/>
      <c r="R17" s="138"/>
      <c r="S17" s="138"/>
      <c r="T17" s="138"/>
      <c r="U17" s="138"/>
      <c r="V17" s="137"/>
      <c r="W17" s="138"/>
      <c r="X17" s="138"/>
      <c r="Y17" s="143"/>
      <c r="Z17" s="138"/>
      <c r="AA17" s="138"/>
      <c r="AB17" s="138"/>
      <c r="AC17" s="138"/>
      <c r="AD17" s="138"/>
      <c r="AE17" s="138"/>
      <c r="AF17" s="138"/>
      <c r="AG17" s="138"/>
      <c r="AH17" s="43"/>
    </row>
    <row r="18" spans="1:34" ht="30" customHeight="1" x14ac:dyDescent="0.2">
      <c r="A18" s="3">
        <f t="shared" si="0"/>
        <v>0.69791666666666663</v>
      </c>
      <c r="B18" s="14">
        <v>0.72916666666666663</v>
      </c>
      <c r="C18" s="506"/>
      <c r="D18" s="148"/>
      <c r="E18" s="533"/>
      <c r="F18" s="561"/>
      <c r="G18" s="561"/>
      <c r="H18" s="538"/>
      <c r="I18" s="152"/>
      <c r="J18" s="533"/>
      <c r="K18" s="533"/>
      <c r="L18" s="148"/>
      <c r="M18" s="147"/>
      <c r="N18" s="147"/>
      <c r="O18" s="152"/>
      <c r="Q18" s="148"/>
      <c r="R18" s="557"/>
      <c r="S18" s="146"/>
      <c r="T18" s="147"/>
      <c r="U18" s="152"/>
      <c r="V18" s="148"/>
      <c r="W18" s="148"/>
      <c r="X18" s="148"/>
      <c r="Y18" s="557"/>
      <c r="Z18" s="557"/>
      <c r="AB18" s="152"/>
      <c r="AC18" s="147"/>
      <c r="AD18" s="147"/>
      <c r="AE18" s="147"/>
      <c r="AF18" s="147"/>
      <c r="AG18" s="147"/>
      <c r="AH18" s="43"/>
    </row>
    <row r="19" spans="1:34" ht="35.25" customHeight="1" x14ac:dyDescent="0.2">
      <c r="A19" s="3">
        <f t="shared" si="0"/>
        <v>0.72916666666666663</v>
      </c>
      <c r="B19" s="14">
        <v>0.76041666666666663</v>
      </c>
      <c r="C19" s="560"/>
      <c r="D19" s="148"/>
      <c r="E19" s="533"/>
      <c r="F19" s="561"/>
      <c r="G19" s="561"/>
      <c r="H19" s="538"/>
      <c r="I19" s="152"/>
      <c r="J19" s="533"/>
      <c r="K19" s="533"/>
      <c r="L19" s="148"/>
      <c r="M19" s="147"/>
      <c r="N19" s="147"/>
      <c r="O19" s="152"/>
      <c r="Q19" s="148"/>
      <c r="R19" s="557"/>
      <c r="S19" s="146"/>
      <c r="T19" s="147"/>
      <c r="U19" s="152"/>
      <c r="V19" s="148"/>
      <c r="W19" s="148"/>
      <c r="X19" s="148"/>
      <c r="Y19" s="557"/>
      <c r="Z19" s="557"/>
      <c r="AB19" s="152"/>
      <c r="AC19" s="147"/>
      <c r="AD19" s="147"/>
      <c r="AE19" s="147"/>
      <c r="AF19" s="147"/>
      <c r="AG19" s="147"/>
      <c r="AH19" s="43"/>
    </row>
    <row r="20" spans="1:34" ht="9.75" customHeight="1" x14ac:dyDescent="0.2">
      <c r="A20" s="134">
        <f t="shared" si="0"/>
        <v>0.76041666666666663</v>
      </c>
      <c r="B20" s="135">
        <v>0.77083333333333337</v>
      </c>
      <c r="C20" s="153"/>
      <c r="D20" s="145"/>
      <c r="E20" s="145"/>
      <c r="F20" s="145"/>
      <c r="G20" s="145"/>
      <c r="H20" s="145"/>
      <c r="I20" s="145"/>
      <c r="J20" s="154"/>
      <c r="K20" s="154"/>
      <c r="L20" s="154"/>
      <c r="M20" s="154"/>
      <c r="N20" s="154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</row>
    <row r="21" spans="1:34" ht="30" customHeight="1" x14ac:dyDescent="0.2">
      <c r="A21" s="3">
        <f t="shared" si="0"/>
        <v>0.77083333333333337</v>
      </c>
      <c r="B21" s="14">
        <v>0.80208333333333337</v>
      </c>
      <c r="C21" s="95"/>
      <c r="D21" s="538"/>
      <c r="E21" s="538"/>
      <c r="F21" s="538"/>
      <c r="G21" s="538"/>
      <c r="H21" s="538"/>
      <c r="I21" s="152"/>
      <c r="J21" s="533"/>
      <c r="K21" s="147"/>
      <c r="L21" s="147"/>
      <c r="M21" s="147"/>
      <c r="N21" s="147"/>
      <c r="O21" s="152"/>
      <c r="P21" s="147"/>
      <c r="Q21" s="147"/>
      <c r="R21" s="146"/>
      <c r="S21" s="146"/>
      <c r="T21" s="146"/>
      <c r="U21" s="152"/>
      <c r="V21" s="148"/>
      <c r="W21" s="148"/>
      <c r="X21" s="148"/>
      <c r="Y21" s="146"/>
      <c r="Z21" s="146"/>
      <c r="AA21" s="538"/>
      <c r="AB21" s="152"/>
      <c r="AC21" s="558"/>
      <c r="AD21" s="533"/>
      <c r="AE21" s="533"/>
      <c r="AF21" s="533"/>
      <c r="AG21" s="533"/>
    </row>
    <row r="22" spans="1:34" ht="27.75" customHeight="1" x14ac:dyDescent="0.2">
      <c r="A22" s="3">
        <f t="shared" si="0"/>
        <v>0.80208333333333337</v>
      </c>
      <c r="B22" s="14">
        <v>0.83333333333333337</v>
      </c>
      <c r="C22" s="95"/>
      <c r="D22" s="538"/>
      <c r="E22" s="538"/>
      <c r="F22" s="538"/>
      <c r="G22" s="538"/>
      <c r="H22" s="538"/>
      <c r="I22" s="152"/>
      <c r="J22" s="533"/>
      <c r="K22" s="147"/>
      <c r="L22" s="147"/>
      <c r="M22" s="147"/>
      <c r="N22" s="147"/>
      <c r="O22" s="152"/>
      <c r="P22" s="147"/>
      <c r="Q22" s="147"/>
      <c r="R22" s="146"/>
      <c r="S22" s="146"/>
      <c r="T22" s="146"/>
      <c r="U22" s="152"/>
      <c r="V22" s="148"/>
      <c r="W22" s="148"/>
      <c r="X22" s="148"/>
      <c r="Y22" s="146"/>
      <c r="Z22" s="146"/>
      <c r="AA22" s="538"/>
      <c r="AB22" s="152"/>
      <c r="AC22" s="559"/>
      <c r="AD22" s="533"/>
      <c r="AE22" s="533"/>
      <c r="AF22" s="533"/>
      <c r="AG22" s="533"/>
    </row>
    <row r="23" spans="1:34" ht="10.5" x14ac:dyDescent="0.2">
      <c r="A23" s="33"/>
      <c r="B23" s="42"/>
      <c r="C23" s="150"/>
      <c r="D23" s="149"/>
      <c r="E23" s="43"/>
      <c r="F23" s="44"/>
      <c r="G23" s="44"/>
      <c r="H23" s="29"/>
      <c r="I23" s="30"/>
      <c r="J23" s="9" t="s">
        <v>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6"/>
      <c r="Z23" s="16"/>
      <c r="AA23" s="16"/>
      <c r="AB23" s="30"/>
      <c r="AC23" s="16" t="s">
        <v>13</v>
      </c>
      <c r="AD23" s="16"/>
      <c r="AE23" s="16"/>
      <c r="AF23" s="16"/>
      <c r="AG23" s="16"/>
    </row>
    <row r="24" spans="1:34" ht="10.5" x14ac:dyDescent="0.2">
      <c r="A24" s="33"/>
      <c r="B24" s="42"/>
      <c r="C24" s="42"/>
      <c r="D24" s="149"/>
      <c r="E24" s="43"/>
      <c r="F24" s="44"/>
      <c r="G24" s="44"/>
      <c r="H24" s="31"/>
      <c r="I24" s="31"/>
      <c r="J24" s="9" t="s">
        <v>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6"/>
      <c r="Z24" s="17"/>
      <c r="AA24" s="17"/>
      <c r="AB24" s="17"/>
      <c r="AC24" s="17"/>
      <c r="AD24" s="17"/>
      <c r="AE24" s="17"/>
      <c r="AF24" s="17"/>
      <c r="AG24" s="17"/>
    </row>
    <row r="25" spans="1:34" ht="10.5" x14ac:dyDescent="0.2">
      <c r="A25" s="33"/>
      <c r="B25" s="42"/>
      <c r="C25" s="4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4" ht="10.5" x14ac:dyDescent="0.2">
      <c r="A26" s="32"/>
      <c r="B26" s="33"/>
      <c r="C26" s="33"/>
      <c r="D26" s="43"/>
      <c r="E26" s="96" t="s">
        <v>103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7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4" x14ac:dyDescent="0.15">
      <c r="A27" s="32"/>
      <c r="B27" s="33"/>
      <c r="C27" s="33"/>
      <c r="D27" s="43"/>
      <c r="E27" s="70" t="s">
        <v>14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4" x14ac:dyDescent="0.2">
      <c r="A28" s="32"/>
      <c r="B28" s="33"/>
      <c r="C28" s="33"/>
      <c r="D28" s="43"/>
      <c r="E28" s="97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4" x14ac:dyDescent="0.2">
      <c r="A29" s="32"/>
      <c r="B29" s="33"/>
      <c r="C29" s="33"/>
      <c r="D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4" x14ac:dyDescent="0.2">
      <c r="A30" s="32"/>
      <c r="B30" s="33"/>
      <c r="C30" s="33"/>
      <c r="D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4" x14ac:dyDescent="0.2">
      <c r="A31" s="32"/>
      <c r="B31" s="33"/>
      <c r="C31" s="33"/>
      <c r="D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4" x14ac:dyDescent="0.2">
      <c r="A32" s="32"/>
      <c r="B32" s="33"/>
      <c r="C32" s="33"/>
      <c r="D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x14ac:dyDescent="0.2">
      <c r="A33" s="32"/>
      <c r="B33" s="33"/>
      <c r="C33" s="3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x14ac:dyDescent="0.2">
      <c r="A34" s="32"/>
      <c r="B34" s="33"/>
      <c r="C34" s="3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x14ac:dyDescent="0.2">
      <c r="A35" s="32"/>
      <c r="B35" s="33"/>
      <c r="C35" s="3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x14ac:dyDescent="0.2">
      <c r="A36" s="32"/>
      <c r="B36" s="33"/>
      <c r="C36" s="3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x14ac:dyDescent="0.2">
      <c r="A37" s="32"/>
      <c r="B37" s="33"/>
      <c r="C37" s="3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x14ac:dyDescent="0.2">
      <c r="A38" s="32"/>
      <c r="B38" s="33"/>
      <c r="C38" s="33"/>
    </row>
    <row r="39" spans="1:33" x14ac:dyDescent="0.2">
      <c r="A39" s="32"/>
      <c r="B39" s="33"/>
      <c r="C39" s="33"/>
    </row>
    <row r="40" spans="1:33" x14ac:dyDescent="0.2">
      <c r="A40" s="32"/>
      <c r="B40" s="33"/>
      <c r="C40" s="33"/>
    </row>
    <row r="41" spans="1:33" x14ac:dyDescent="0.2">
      <c r="A41" s="32"/>
      <c r="B41" s="33"/>
      <c r="C41" s="33"/>
    </row>
    <row r="42" spans="1:33" x14ac:dyDescent="0.2">
      <c r="A42" s="32"/>
      <c r="B42" s="33"/>
      <c r="C42" s="33"/>
    </row>
    <row r="43" spans="1:33" x14ac:dyDescent="0.2">
      <c r="A43" s="32"/>
      <c r="B43" s="34"/>
      <c r="C43" s="34"/>
    </row>
    <row r="44" spans="1:33" x14ac:dyDescent="0.2">
      <c r="A44" s="32"/>
      <c r="B44" s="34"/>
      <c r="C44" s="34"/>
    </row>
    <row r="45" spans="1:33" x14ac:dyDescent="0.2">
      <c r="A45" s="32"/>
      <c r="B45" s="34"/>
      <c r="C45" s="34"/>
    </row>
    <row r="46" spans="1:33" x14ac:dyDescent="0.2">
      <c r="A46" s="32"/>
      <c r="B46" s="34"/>
      <c r="C46" s="34"/>
    </row>
    <row r="47" spans="1:33" x14ac:dyDescent="0.2">
      <c r="A47" s="32"/>
      <c r="B47" s="34"/>
      <c r="C47" s="34"/>
    </row>
    <row r="48" spans="1:33" x14ac:dyDescent="0.2">
      <c r="A48" s="32"/>
      <c r="B48" s="34"/>
      <c r="C48" s="34"/>
    </row>
    <row r="49" spans="1:3" x14ac:dyDescent="0.2">
      <c r="A49" s="32"/>
      <c r="B49" s="34"/>
      <c r="C49" s="34"/>
    </row>
    <row r="50" spans="1:3" x14ac:dyDescent="0.2">
      <c r="A50" s="32"/>
      <c r="B50" s="34"/>
      <c r="C50" s="34"/>
    </row>
    <row r="51" spans="1:3" x14ac:dyDescent="0.2">
      <c r="A51" s="32"/>
      <c r="B51" s="34"/>
      <c r="C51" s="34"/>
    </row>
    <row r="52" spans="1:3" x14ac:dyDescent="0.2">
      <c r="A52" s="32"/>
      <c r="B52" s="34"/>
      <c r="C52" s="34"/>
    </row>
    <row r="53" spans="1:3" x14ac:dyDescent="0.2">
      <c r="B53" s="34"/>
      <c r="C53" s="34"/>
    </row>
  </sheetData>
  <mergeCells count="82">
    <mergeCell ref="AC3:AC4"/>
    <mergeCell ref="Q9:S10"/>
    <mergeCell ref="AC2:AG2"/>
    <mergeCell ref="J2:N2"/>
    <mergeCell ref="N6:N7"/>
    <mergeCell ref="K6:K7"/>
    <mergeCell ref="J6:J7"/>
    <mergeCell ref="J3:J4"/>
    <mergeCell ref="S3:S4"/>
    <mergeCell ref="R3:R4"/>
    <mergeCell ref="J9:J10"/>
    <mergeCell ref="L9:L10"/>
    <mergeCell ref="M9:M10"/>
    <mergeCell ref="M6:M7"/>
    <mergeCell ref="V9:X10"/>
    <mergeCell ref="N9:N10"/>
    <mergeCell ref="C2:E2"/>
    <mergeCell ref="V2:AA2"/>
    <mergeCell ref="T3:T4"/>
    <mergeCell ref="G3:G4"/>
    <mergeCell ref="H3:H4"/>
    <mergeCell ref="V3:V4"/>
    <mergeCell ref="Q3:Q4"/>
    <mergeCell ref="P2:T2"/>
    <mergeCell ref="M3:M4"/>
    <mergeCell ref="W3:W4"/>
    <mergeCell ref="P3:P4"/>
    <mergeCell ref="C3:C4"/>
    <mergeCell ref="E3:E4"/>
    <mergeCell ref="F3:F4"/>
    <mergeCell ref="L3:L4"/>
    <mergeCell ref="G9:G10"/>
    <mergeCell ref="H6:H7"/>
    <mergeCell ref="H12:H13"/>
    <mergeCell ref="F15:F16"/>
    <mergeCell ref="C6:G7"/>
    <mergeCell ref="F12:F13"/>
    <mergeCell ref="D12:D13"/>
    <mergeCell ref="C9:C10"/>
    <mergeCell ref="D9:D10"/>
    <mergeCell ref="F9:F10"/>
    <mergeCell ref="D21:F22"/>
    <mergeCell ref="E18:E19"/>
    <mergeCell ref="H18:H19"/>
    <mergeCell ref="N12:N13"/>
    <mergeCell ref="G21:G22"/>
    <mergeCell ref="H21:H22"/>
    <mergeCell ref="J21:J22"/>
    <mergeCell ref="F18:F19"/>
    <mergeCell ref="D15:D16"/>
    <mergeCell ref="R18:R19"/>
    <mergeCell ref="K18:K19"/>
    <mergeCell ref="C12:C13"/>
    <mergeCell ref="AG21:AG22"/>
    <mergeCell ref="AA21:AA22"/>
    <mergeCell ref="Y18:Y19"/>
    <mergeCell ref="AE21:AE22"/>
    <mergeCell ref="AC21:AC22"/>
    <mergeCell ref="Z18:Z19"/>
    <mergeCell ref="AF21:AF22"/>
    <mergeCell ref="AD21:AD22"/>
    <mergeCell ref="C18:C19"/>
    <mergeCell ref="G18:G19"/>
    <mergeCell ref="C15:C16"/>
    <mergeCell ref="G12:G13"/>
    <mergeCell ref="J18:J19"/>
    <mergeCell ref="P9:P10"/>
    <mergeCell ref="AE12:AE13"/>
    <mergeCell ref="D3:D4"/>
    <mergeCell ref="X3:X4"/>
    <mergeCell ref="AF12:AF13"/>
    <mergeCell ref="AC12:AC13"/>
    <mergeCell ref="H9:H10"/>
    <mergeCell ref="AC9:AD10"/>
    <mergeCell ref="Q12:Q13"/>
    <mergeCell ref="K3:K4"/>
    <mergeCell ref="P12:P13"/>
    <mergeCell ref="AC6:AG7"/>
    <mergeCell ref="Q6:S7"/>
    <mergeCell ref="V7:W7"/>
    <mergeCell ref="V6:W6"/>
    <mergeCell ref="V12:V13"/>
  </mergeCells>
  <phoneticPr fontId="0" type="noConversion"/>
  <pageMargins left="0.23622047244094491" right="0.19685039370078741" top="0.19685039370078741" bottom="0.19685039370078741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3"/>
  <sheetViews>
    <sheetView showGridLines="0" zoomScale="110" zoomScaleNormal="110" zoomScaleSheetLayoutView="100" workbookViewId="0">
      <selection activeCell="W16" sqref="W16"/>
    </sheetView>
  </sheetViews>
  <sheetFormatPr defaultColWidth="9.140625" defaultRowHeight="10.5" x14ac:dyDescent="0.2"/>
  <cols>
    <col min="1" max="1" width="4.5703125" style="9" customWidth="1"/>
    <col min="2" max="2" width="4.85546875" style="9" customWidth="1"/>
    <col min="3" max="3" width="11.5703125" style="9" customWidth="1"/>
    <col min="4" max="4" width="10.28515625" style="9" customWidth="1"/>
    <col min="5" max="5" width="9.5703125" style="9" hidden="1" customWidth="1"/>
    <col min="6" max="6" width="11.5703125" style="9" hidden="1" customWidth="1"/>
    <col min="7" max="7" width="6.7109375" style="9" hidden="1" customWidth="1"/>
    <col min="8" max="8" width="15.7109375" style="9" hidden="1" customWidth="1"/>
    <col min="9" max="9" width="1.85546875" style="9" customWidth="1"/>
    <col min="10" max="10" width="9.7109375" style="9" customWidth="1"/>
    <col min="11" max="11" width="9.85546875" style="9" customWidth="1"/>
    <col min="12" max="13" width="15.7109375" style="9" hidden="1" customWidth="1"/>
    <col min="14" max="14" width="1.42578125" style="9" customWidth="1"/>
    <col min="15" max="15" width="1.85546875" style="9" customWidth="1"/>
    <col min="16" max="16" width="9.5703125" style="9" customWidth="1"/>
    <col min="17" max="17" width="9.7109375" style="9" customWidth="1"/>
    <col min="18" max="18" width="10.5703125" style="9" customWidth="1"/>
    <col min="19" max="19" width="3.42578125" style="9" hidden="1" customWidth="1"/>
    <col min="20" max="20" width="15.7109375" style="9" hidden="1" customWidth="1"/>
    <col min="21" max="21" width="0.140625" style="9" customWidth="1"/>
    <col min="22" max="22" width="1.85546875" style="9" customWidth="1"/>
    <col min="23" max="23" width="10.5703125" style="9" customWidth="1"/>
    <col min="24" max="24" width="10.85546875" style="9" customWidth="1"/>
    <col min="25" max="25" width="9.85546875" style="9" customWidth="1"/>
    <col min="26" max="26" width="0.28515625" style="9" customWidth="1"/>
    <col min="27" max="27" width="3.28515625" style="9" hidden="1" customWidth="1"/>
    <col min="28" max="28" width="1.7109375" style="9" customWidth="1"/>
    <col min="29" max="29" width="11.7109375" style="9" customWidth="1"/>
    <col min="30" max="30" width="0.42578125" style="9" hidden="1" customWidth="1"/>
    <col min="31" max="31" width="3.85546875" style="9" hidden="1" customWidth="1"/>
    <col min="32" max="32" width="1" style="9" hidden="1" customWidth="1"/>
    <col min="33" max="33" width="10.42578125" style="9" customWidth="1"/>
    <col min="34" max="16384" width="9.140625" style="9"/>
  </cols>
  <sheetData>
    <row r="1" spans="1:36" ht="13.5" thickBot="1" x14ac:dyDescent="0.25">
      <c r="A1" s="1"/>
      <c r="B1" s="1"/>
      <c r="C1" s="1"/>
      <c r="D1" s="86" t="s">
        <v>170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6" ht="13.5" thickBot="1" x14ac:dyDescent="0.25">
      <c r="A2" s="24"/>
      <c r="B2" s="37"/>
      <c r="C2" s="508" t="s">
        <v>7</v>
      </c>
      <c r="D2" s="509"/>
      <c r="E2" s="510"/>
      <c r="F2" s="35"/>
      <c r="G2" s="36"/>
      <c r="H2" s="36"/>
      <c r="I2" s="140"/>
      <c r="J2" s="504" t="s">
        <v>3</v>
      </c>
      <c r="K2" s="505"/>
      <c r="L2" s="505"/>
      <c r="M2" s="505"/>
      <c r="N2" s="511"/>
      <c r="O2" s="140"/>
      <c r="P2" s="508" t="s">
        <v>4</v>
      </c>
      <c r="Q2" s="512"/>
      <c r="R2" s="512"/>
      <c r="S2" s="512"/>
      <c r="T2" s="512"/>
      <c r="U2" s="513"/>
      <c r="V2" s="140"/>
      <c r="W2" s="508" t="s">
        <v>5</v>
      </c>
      <c r="X2" s="612"/>
      <c r="Y2" s="570"/>
      <c r="Z2" s="60"/>
      <c r="AA2" s="57"/>
      <c r="AB2" s="140"/>
      <c r="AC2" s="504" t="s">
        <v>6</v>
      </c>
      <c r="AD2" s="505"/>
      <c r="AE2" s="505"/>
      <c r="AF2" s="505"/>
      <c r="AG2" s="511"/>
    </row>
    <row r="3" spans="1:36" ht="34.5" customHeight="1" x14ac:dyDescent="0.2">
      <c r="A3" s="2">
        <v>0.33333333333333331</v>
      </c>
      <c r="B3" s="14">
        <v>0.36458333333333331</v>
      </c>
      <c r="C3" s="534" t="s">
        <v>164</v>
      </c>
      <c r="D3" s="587"/>
      <c r="E3" s="586"/>
      <c r="F3" s="526"/>
      <c r="G3" s="526"/>
      <c r="H3" s="526"/>
      <c r="I3" s="141"/>
      <c r="J3" s="526"/>
      <c r="K3" s="526"/>
      <c r="L3" s="54"/>
      <c r="M3" s="54"/>
      <c r="N3" s="54"/>
      <c r="O3" s="141"/>
      <c r="P3" s="587"/>
      <c r="Q3" s="587"/>
      <c r="R3" s="587"/>
      <c r="U3" s="69"/>
      <c r="V3" s="141"/>
      <c r="W3" s="588"/>
      <c r="X3" s="526"/>
      <c r="Z3" s="46"/>
      <c r="AA3" s="46"/>
      <c r="AB3" s="141"/>
      <c r="AC3" s="536" t="s">
        <v>200</v>
      </c>
      <c r="AD3" s="94"/>
      <c r="AE3" s="94"/>
      <c r="AF3" s="94"/>
      <c r="AG3" s="94"/>
    </row>
    <row r="4" spans="1:36" ht="30" customHeight="1" thickBot="1" x14ac:dyDescent="0.25">
      <c r="A4" s="2">
        <f t="shared" ref="A4:A22" si="0">B3</f>
        <v>0.36458333333333331</v>
      </c>
      <c r="B4" s="14">
        <v>0.39583333333333331</v>
      </c>
      <c r="C4" s="535"/>
      <c r="D4" s="588"/>
      <c r="E4" s="526"/>
      <c r="F4" s="526"/>
      <c r="G4" s="526"/>
      <c r="H4" s="526"/>
      <c r="I4" s="141"/>
      <c r="J4" s="526"/>
      <c r="K4" s="526"/>
      <c r="L4" s="54"/>
      <c r="M4" s="54"/>
      <c r="N4" s="54" t="s">
        <v>13</v>
      </c>
      <c r="O4" s="141"/>
      <c r="P4" s="588"/>
      <c r="Q4" s="588"/>
      <c r="R4" s="588"/>
      <c r="U4" s="69"/>
      <c r="V4" s="141"/>
      <c r="W4" s="588"/>
      <c r="X4" s="526"/>
      <c r="Z4" s="46"/>
      <c r="AA4" s="46"/>
      <c r="AB4" s="141"/>
      <c r="AC4" s="537"/>
      <c r="AD4" s="94"/>
      <c r="AE4" s="94"/>
      <c r="AF4" s="94"/>
      <c r="AG4" s="94"/>
    </row>
    <row r="5" spans="1:36" ht="9" customHeight="1" thickBot="1" x14ac:dyDescent="0.25">
      <c r="A5" s="134">
        <f t="shared" si="0"/>
        <v>0.39583333333333331</v>
      </c>
      <c r="B5" s="135">
        <v>0.40625</v>
      </c>
      <c r="C5" s="139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38"/>
      <c r="AE5" s="138"/>
      <c r="AF5" s="138"/>
      <c r="AG5" s="138"/>
    </row>
    <row r="6" spans="1:36" ht="30" customHeight="1" thickBot="1" x14ac:dyDescent="0.25">
      <c r="A6" s="3">
        <f t="shared" si="0"/>
        <v>0.40625</v>
      </c>
      <c r="B6" s="14">
        <v>0.4375</v>
      </c>
      <c r="C6" s="539" t="s">
        <v>196</v>
      </c>
      <c r="D6" s="564"/>
      <c r="E6" s="564"/>
      <c r="F6" s="564"/>
      <c r="G6" s="565"/>
      <c r="H6" s="526"/>
      <c r="I6" s="141"/>
      <c r="J6" s="506"/>
      <c r="K6" s="526"/>
      <c r="O6" s="141"/>
      <c r="P6" s="406"/>
      <c r="Q6" s="607"/>
      <c r="U6" s="47"/>
      <c r="V6" s="141"/>
      <c r="X6" s="46"/>
      <c r="AB6" s="141"/>
      <c r="AC6" s="539" t="s">
        <v>194</v>
      </c>
      <c r="AD6" s="543"/>
      <c r="AE6" s="543"/>
      <c r="AF6" s="543"/>
      <c r="AG6" s="544"/>
    </row>
    <row r="7" spans="1:36" ht="39.75" customHeight="1" thickBot="1" x14ac:dyDescent="0.25">
      <c r="A7" s="3">
        <f t="shared" si="0"/>
        <v>0.4375</v>
      </c>
      <c r="B7" s="14">
        <v>0.46875</v>
      </c>
      <c r="C7" s="541"/>
      <c r="D7" s="566"/>
      <c r="E7" s="566"/>
      <c r="F7" s="566"/>
      <c r="G7" s="567"/>
      <c r="H7" s="526"/>
      <c r="I7" s="141"/>
      <c r="J7" s="506"/>
      <c r="K7" s="526"/>
      <c r="O7" s="141"/>
      <c r="P7" s="607"/>
      <c r="Q7" s="607"/>
      <c r="U7" s="47"/>
      <c r="V7" s="141"/>
      <c r="W7" s="597" t="s">
        <v>202</v>
      </c>
      <c r="X7" s="598"/>
      <c r="AB7" s="141"/>
      <c r="AC7" s="541"/>
      <c r="AD7" s="545"/>
      <c r="AE7" s="545"/>
      <c r="AF7" s="545"/>
      <c r="AG7" s="546"/>
    </row>
    <row r="8" spans="1:36" ht="11.25" customHeight="1" thickBot="1" x14ac:dyDescent="0.25">
      <c r="A8" s="134">
        <f t="shared" si="0"/>
        <v>0.46875</v>
      </c>
      <c r="B8" s="135">
        <v>0.47916666666666669</v>
      </c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138"/>
      <c r="Y8" s="138"/>
      <c r="Z8" s="138"/>
      <c r="AA8" s="138"/>
      <c r="AB8" s="137"/>
      <c r="AC8" s="137"/>
      <c r="AD8" s="138"/>
      <c r="AE8" s="138"/>
      <c r="AF8" s="138"/>
      <c r="AG8" s="138"/>
    </row>
    <row r="9" spans="1:36" ht="30" customHeight="1" x14ac:dyDescent="0.2">
      <c r="A9" s="3">
        <f t="shared" si="0"/>
        <v>0.47916666666666669</v>
      </c>
      <c r="B9" s="14">
        <v>0.51041666666666663</v>
      </c>
      <c r="C9" s="568" t="s">
        <v>197</v>
      </c>
      <c r="D9" s="526"/>
      <c r="E9" s="69"/>
      <c r="F9" s="526"/>
      <c r="G9" s="526"/>
      <c r="H9" s="526"/>
      <c r="I9" s="142"/>
      <c r="J9" s="506"/>
      <c r="K9" s="608"/>
      <c r="O9" s="142"/>
      <c r="P9" s="47"/>
      <c r="Q9" s="589" t="s">
        <v>163</v>
      </c>
      <c r="R9" s="601" t="s">
        <v>198</v>
      </c>
      <c r="S9" s="602"/>
      <c r="T9" s="603"/>
      <c r="U9" s="69"/>
      <c r="V9" s="141"/>
      <c r="W9" s="578" t="s">
        <v>135</v>
      </c>
      <c r="X9" s="579"/>
      <c r="Y9" s="580"/>
      <c r="Z9" s="94"/>
      <c r="AA9" s="94"/>
      <c r="AB9" s="141"/>
      <c r="AC9" s="599" t="s">
        <v>201</v>
      </c>
      <c r="AD9" s="600"/>
      <c r="AE9" s="600"/>
      <c r="AF9" s="600"/>
      <c r="AG9" s="600"/>
    </row>
    <row r="10" spans="1:36" ht="32.25" customHeight="1" thickBot="1" x14ac:dyDescent="0.25">
      <c r="A10" s="3">
        <f t="shared" si="0"/>
        <v>0.51041666666666663</v>
      </c>
      <c r="B10" s="14">
        <v>0.54166666666666663</v>
      </c>
      <c r="C10" s="569"/>
      <c r="D10" s="526"/>
      <c r="E10" s="69"/>
      <c r="F10" s="526"/>
      <c r="G10" s="526"/>
      <c r="H10" s="526"/>
      <c r="I10" s="142"/>
      <c r="J10" s="506"/>
      <c r="K10" s="609"/>
      <c r="O10" s="142"/>
      <c r="P10" s="47"/>
      <c r="Q10" s="590"/>
      <c r="R10" s="604"/>
      <c r="S10" s="605"/>
      <c r="T10" s="606"/>
      <c r="U10" s="69"/>
      <c r="V10" s="141"/>
      <c r="W10" s="581"/>
      <c r="X10" s="582"/>
      <c r="Y10" s="583"/>
      <c r="Z10" s="94"/>
      <c r="AA10" s="94"/>
      <c r="AB10" s="141"/>
      <c r="AC10" s="599"/>
      <c r="AD10" s="600"/>
      <c r="AE10" s="600"/>
      <c r="AF10" s="600"/>
      <c r="AG10" s="600"/>
    </row>
    <row r="11" spans="1:36" ht="11.25" customHeight="1" thickBot="1" x14ac:dyDescent="0.25">
      <c r="A11" s="134">
        <f t="shared" si="0"/>
        <v>0.54166666666666663</v>
      </c>
      <c r="B11" s="135">
        <v>0.55208333333333337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8"/>
      <c r="Z11" s="138"/>
      <c r="AA11" s="138"/>
      <c r="AB11" s="137"/>
      <c r="AC11" s="137"/>
      <c r="AD11" s="138"/>
      <c r="AE11" s="138"/>
      <c r="AF11" s="138"/>
      <c r="AG11" s="138"/>
    </row>
    <row r="12" spans="1:36" ht="30" customHeight="1" x14ac:dyDescent="0.2">
      <c r="A12" s="3">
        <f t="shared" si="0"/>
        <v>0.55208333333333337</v>
      </c>
      <c r="B12" s="14">
        <v>0.58333333333333337</v>
      </c>
      <c r="C12" s="568" t="s">
        <v>180</v>
      </c>
      <c r="D12" s="526"/>
      <c r="E12" s="69"/>
      <c r="F12" s="526"/>
      <c r="G12" s="526"/>
      <c r="H12" s="526"/>
      <c r="I12" s="142"/>
      <c r="J12" s="520"/>
      <c r="K12" s="584"/>
      <c r="L12" s="46"/>
      <c r="M12" s="46"/>
      <c r="N12" s="526"/>
      <c r="O12" s="141"/>
      <c r="P12" s="47"/>
      <c r="Q12" s="610" t="s">
        <v>179</v>
      </c>
      <c r="R12" s="594" t="s">
        <v>199</v>
      </c>
      <c r="S12" s="46"/>
      <c r="T12" s="46"/>
      <c r="U12" s="526"/>
      <c r="V12" s="141"/>
      <c r="W12" s="592" t="s">
        <v>203</v>
      </c>
      <c r="Z12" s="94"/>
      <c r="AA12" s="72"/>
      <c r="AB12" s="141"/>
      <c r="AC12" s="536" t="s">
        <v>186</v>
      </c>
      <c r="AD12" s="538"/>
      <c r="AE12" s="538"/>
      <c r="AF12" s="538"/>
      <c r="AG12" s="94"/>
      <c r="AH12" s="46"/>
      <c r="AI12" s="46"/>
      <c r="AJ12" s="46"/>
    </row>
    <row r="13" spans="1:36" ht="39" customHeight="1" thickBot="1" x14ac:dyDescent="0.25">
      <c r="A13" s="3">
        <f t="shared" si="0"/>
        <v>0.58333333333333337</v>
      </c>
      <c r="B13" s="14">
        <v>0.61458333333333337</v>
      </c>
      <c r="C13" s="569"/>
      <c r="D13" s="526"/>
      <c r="E13" s="69"/>
      <c r="F13" s="526"/>
      <c r="G13" s="526"/>
      <c r="H13" s="526"/>
      <c r="I13" s="142"/>
      <c r="J13" s="529"/>
      <c r="K13" s="585"/>
      <c r="L13" s="46"/>
      <c r="M13" s="46"/>
      <c r="N13" s="526"/>
      <c r="O13" s="141"/>
      <c r="P13" s="47"/>
      <c r="Q13" s="611"/>
      <c r="R13" s="595"/>
      <c r="S13" s="46"/>
      <c r="T13" s="46"/>
      <c r="U13" s="526"/>
      <c r="V13" s="141"/>
      <c r="W13" s="593"/>
      <c r="Z13" s="94"/>
      <c r="AA13" s="72"/>
      <c r="AB13" s="141"/>
      <c r="AC13" s="537"/>
      <c r="AD13" s="538"/>
      <c r="AE13" s="538"/>
      <c r="AF13" s="538"/>
      <c r="AG13" s="94"/>
      <c r="AH13" s="46"/>
      <c r="AI13" s="46"/>
      <c r="AJ13" s="46"/>
    </row>
    <row r="14" spans="1:36" ht="10.5" customHeight="1" x14ac:dyDescent="0.2">
      <c r="A14" s="134">
        <f t="shared" si="0"/>
        <v>0.61458333333333337</v>
      </c>
      <c r="B14" s="135">
        <v>0.625</v>
      </c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8"/>
      <c r="Y14" s="138"/>
      <c r="Z14" s="138"/>
      <c r="AA14" s="138"/>
      <c r="AB14" s="137"/>
      <c r="AC14" s="138"/>
      <c r="AD14" s="138"/>
      <c r="AE14" s="138"/>
      <c r="AF14" s="138"/>
      <c r="AG14" s="138"/>
    </row>
    <row r="15" spans="1:36" ht="30" customHeight="1" x14ac:dyDescent="0.2">
      <c r="A15" s="3">
        <f t="shared" si="0"/>
        <v>0.625</v>
      </c>
      <c r="B15" s="14">
        <v>0.65625</v>
      </c>
      <c r="C15" s="506"/>
      <c r="D15" s="562"/>
      <c r="F15" s="46"/>
      <c r="G15" s="46"/>
      <c r="H15" s="46"/>
      <c r="I15" s="141"/>
      <c r="J15" s="526"/>
      <c r="K15" s="526"/>
      <c r="O15" s="141"/>
      <c r="S15" s="46"/>
      <c r="T15" s="46"/>
      <c r="U15" s="526"/>
      <c r="V15" s="142"/>
      <c r="Z15" s="94"/>
      <c r="AA15" s="72"/>
      <c r="AB15" s="141"/>
      <c r="AC15" s="506"/>
      <c r="AD15" s="94"/>
      <c r="AE15" s="94"/>
      <c r="AF15" s="94"/>
      <c r="AG15" s="94"/>
    </row>
    <row r="16" spans="1:36" ht="36" customHeight="1" x14ac:dyDescent="0.2">
      <c r="A16" s="3">
        <f t="shared" si="0"/>
        <v>0.65625</v>
      </c>
      <c r="B16" s="14">
        <v>0.6875</v>
      </c>
      <c r="C16" s="506"/>
      <c r="D16" s="562"/>
      <c r="F16" s="46"/>
      <c r="G16" s="46"/>
      <c r="H16" s="46"/>
      <c r="I16" s="141"/>
      <c r="J16" s="526"/>
      <c r="K16" s="526"/>
      <c r="O16" s="141"/>
      <c r="S16" s="46"/>
      <c r="T16" s="46"/>
      <c r="U16" s="526"/>
      <c r="V16" s="142"/>
      <c r="Z16" s="94"/>
      <c r="AA16" s="72"/>
      <c r="AB16" s="141"/>
      <c r="AC16" s="506"/>
      <c r="AD16" s="94"/>
      <c r="AE16" s="94"/>
      <c r="AF16" s="94"/>
      <c r="AG16" s="94"/>
    </row>
    <row r="17" spans="1:33" ht="10.5" customHeight="1" x14ac:dyDescent="0.2">
      <c r="A17" s="134">
        <f t="shared" si="0"/>
        <v>0.6875</v>
      </c>
      <c r="B17" s="135">
        <v>0.69791666666666663</v>
      </c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138"/>
      <c r="Z17" s="143"/>
      <c r="AA17" s="138"/>
      <c r="AB17" s="137"/>
      <c r="AC17" s="137"/>
      <c r="AD17" s="137"/>
      <c r="AE17" s="137"/>
      <c r="AF17" s="137"/>
      <c r="AG17" s="137"/>
    </row>
    <row r="18" spans="1:33" ht="30" customHeight="1" x14ac:dyDescent="0.2">
      <c r="A18" s="3">
        <f t="shared" si="0"/>
        <v>0.69791666666666663</v>
      </c>
      <c r="B18" s="14">
        <v>0.72916666666666663</v>
      </c>
      <c r="D18" s="526"/>
      <c r="G18" s="69"/>
      <c r="H18" s="526"/>
      <c r="I18" s="141"/>
      <c r="K18" s="526"/>
      <c r="L18" s="47"/>
      <c r="M18" s="47"/>
      <c r="N18" s="47"/>
      <c r="O18" s="141"/>
      <c r="P18" s="47"/>
      <c r="S18" s="46"/>
      <c r="T18" s="46"/>
      <c r="U18" s="69"/>
      <c r="V18" s="142"/>
      <c r="Z18" s="561"/>
      <c r="AA18" s="561"/>
      <c r="AB18" s="141"/>
      <c r="AD18" s="69"/>
      <c r="AE18" s="69"/>
      <c r="AF18" s="69"/>
      <c r="AG18" s="69"/>
    </row>
    <row r="19" spans="1:33" ht="35.25" customHeight="1" x14ac:dyDescent="0.2">
      <c r="A19" s="3">
        <f t="shared" si="0"/>
        <v>0.72916666666666663</v>
      </c>
      <c r="B19" s="14">
        <v>0.76041666666666663</v>
      </c>
      <c r="D19" s="591"/>
      <c r="G19" s="69"/>
      <c r="H19" s="526"/>
      <c r="I19" s="141"/>
      <c r="K19" s="526"/>
      <c r="L19" s="47"/>
      <c r="M19" s="47"/>
      <c r="N19" s="47"/>
      <c r="O19" s="141"/>
      <c r="P19" s="47"/>
      <c r="S19" s="46"/>
      <c r="T19" s="46"/>
      <c r="U19" s="69"/>
      <c r="V19" s="142"/>
      <c r="Z19" s="561"/>
      <c r="AA19" s="561"/>
      <c r="AB19" s="141"/>
      <c r="AD19" s="69"/>
      <c r="AE19" s="69"/>
      <c r="AF19" s="69"/>
      <c r="AG19" s="69"/>
    </row>
    <row r="20" spans="1:33" ht="9.75" customHeight="1" x14ac:dyDescent="0.2">
      <c r="A20" s="134">
        <f t="shared" si="0"/>
        <v>0.76041666666666663</v>
      </c>
      <c r="B20" s="135">
        <v>0.77083333333333337</v>
      </c>
      <c r="C20" s="139"/>
      <c r="D20" s="137"/>
      <c r="E20" s="137"/>
      <c r="F20" s="137"/>
      <c r="G20" s="137"/>
      <c r="H20" s="137"/>
      <c r="I20" s="137"/>
      <c r="J20" s="144"/>
      <c r="K20" s="144"/>
      <c r="L20" s="144"/>
      <c r="M20" s="144"/>
      <c r="N20" s="144"/>
      <c r="O20" s="137"/>
      <c r="P20" s="137"/>
      <c r="Q20" s="137"/>
      <c r="R20" s="137"/>
      <c r="S20" s="137"/>
      <c r="T20" s="137"/>
      <c r="U20" s="137"/>
      <c r="V20" s="137"/>
      <c r="W20" s="145"/>
      <c r="X20" s="145"/>
      <c r="Y20" s="145"/>
      <c r="Z20" s="145"/>
      <c r="AA20" s="145"/>
      <c r="AB20" s="137"/>
      <c r="AC20" s="137"/>
      <c r="AD20" s="137"/>
      <c r="AE20" s="137"/>
      <c r="AF20" s="137"/>
      <c r="AG20" s="137"/>
    </row>
    <row r="21" spans="1:33" ht="30" customHeight="1" x14ac:dyDescent="0.2">
      <c r="A21" s="3">
        <f t="shared" si="0"/>
        <v>0.77083333333333337</v>
      </c>
      <c r="B21" s="14">
        <v>0.80208333333333337</v>
      </c>
      <c r="C21" s="93"/>
      <c r="D21" s="526"/>
      <c r="E21" s="526"/>
      <c r="F21" s="526"/>
      <c r="G21" s="526"/>
      <c r="H21" s="526"/>
      <c r="I21" s="141"/>
      <c r="J21" s="526"/>
      <c r="K21" s="47"/>
      <c r="L21" s="47"/>
      <c r="M21" s="47"/>
      <c r="N21" s="47"/>
      <c r="O21" s="141"/>
      <c r="P21" s="69"/>
      <c r="Q21" s="588"/>
      <c r="R21" s="46"/>
      <c r="S21" s="46"/>
      <c r="T21" s="46"/>
      <c r="U21" s="46"/>
      <c r="V21" s="141"/>
      <c r="W21" s="22"/>
      <c r="Z21" s="72"/>
      <c r="AA21" s="72"/>
      <c r="AB21" s="141"/>
      <c r="AD21" s="526"/>
      <c r="AE21" s="526"/>
      <c r="AF21" s="526"/>
      <c r="AG21" s="596"/>
    </row>
    <row r="22" spans="1:33" ht="25.5" customHeight="1" x14ac:dyDescent="0.2">
      <c r="A22" s="3">
        <f t="shared" si="0"/>
        <v>0.80208333333333337</v>
      </c>
      <c r="B22" s="14">
        <v>0.83333333333333337</v>
      </c>
      <c r="C22" s="93"/>
      <c r="D22" s="526"/>
      <c r="E22" s="526"/>
      <c r="F22" s="526"/>
      <c r="G22" s="526"/>
      <c r="H22" s="526"/>
      <c r="I22" s="141"/>
      <c r="J22" s="526"/>
      <c r="K22" s="47"/>
      <c r="L22" s="47"/>
      <c r="M22" s="47"/>
      <c r="N22" s="47"/>
      <c r="O22" s="141"/>
      <c r="P22" s="69"/>
      <c r="Q22" s="588"/>
      <c r="R22" s="46"/>
      <c r="S22" s="46"/>
      <c r="T22" s="46"/>
      <c r="U22" s="46"/>
      <c r="V22" s="141"/>
      <c r="W22" s="22"/>
      <c r="Z22" s="72"/>
      <c r="AA22" s="72"/>
      <c r="AB22" s="141"/>
      <c r="AD22" s="526"/>
      <c r="AE22" s="526"/>
      <c r="AF22" s="526"/>
      <c r="AG22" s="596"/>
    </row>
    <row r="23" spans="1:33" x14ac:dyDescent="0.2">
      <c r="A23" s="5"/>
      <c r="B23" s="5"/>
      <c r="C23" s="11"/>
      <c r="D23" s="11"/>
      <c r="E23" s="9" t="s">
        <v>9</v>
      </c>
      <c r="G23" s="7"/>
      <c r="H23" s="6"/>
      <c r="I23" s="4"/>
      <c r="J23" s="13"/>
      <c r="K23" s="7"/>
      <c r="L23" s="7"/>
      <c r="M23" s="7"/>
      <c r="N23" s="6"/>
      <c r="O23" s="4"/>
      <c r="P23" s="7"/>
      <c r="Q23" s="8"/>
      <c r="R23" s="8"/>
      <c r="S23" s="8"/>
      <c r="T23" s="8"/>
      <c r="U23" s="8"/>
      <c r="V23" s="4"/>
      <c r="W23" s="8"/>
      <c r="X23" s="8"/>
      <c r="Y23" s="8"/>
      <c r="Z23" s="8"/>
      <c r="AA23" s="8"/>
      <c r="AB23" s="4"/>
      <c r="AC23" s="8"/>
      <c r="AD23" s="8"/>
      <c r="AE23" s="8"/>
      <c r="AF23" s="8"/>
      <c r="AG23" s="8"/>
    </row>
    <row r="24" spans="1:33" x14ac:dyDescent="0.2">
      <c r="A24" s="5"/>
      <c r="B24" s="5"/>
      <c r="C24" s="11"/>
      <c r="D24" s="11"/>
      <c r="E24" s="9" t="s">
        <v>8</v>
      </c>
      <c r="G24" s="7"/>
      <c r="H24" s="7"/>
      <c r="I24" s="9" t="s">
        <v>9</v>
      </c>
      <c r="X24" s="8"/>
      <c r="Y24" s="8"/>
      <c r="Z24" s="8"/>
    </row>
    <row r="25" spans="1:33" x14ac:dyDescent="0.2">
      <c r="A25" s="5"/>
      <c r="B25" s="5"/>
      <c r="C25" s="11"/>
      <c r="I25" s="9" t="s">
        <v>8</v>
      </c>
    </row>
    <row r="26" spans="1:33" x14ac:dyDescent="0.2">
      <c r="A26" s="10"/>
      <c r="B26" s="11"/>
      <c r="C26" s="11"/>
      <c r="I26" s="96" t="s">
        <v>103</v>
      </c>
    </row>
    <row r="27" spans="1:33" x14ac:dyDescent="0.2">
      <c r="A27" s="10"/>
      <c r="B27" s="11"/>
      <c r="C27" s="11"/>
      <c r="I27" s="70" t="s">
        <v>14</v>
      </c>
    </row>
    <row r="28" spans="1:33" x14ac:dyDescent="0.2">
      <c r="A28" s="10"/>
      <c r="B28" s="11"/>
      <c r="C28" s="11"/>
      <c r="I28" s="97"/>
    </row>
    <row r="29" spans="1:33" x14ac:dyDescent="0.2">
      <c r="A29" s="10"/>
      <c r="B29" s="11"/>
      <c r="C29" s="11"/>
      <c r="I29" s="22"/>
    </row>
    <row r="30" spans="1:33" x14ac:dyDescent="0.2">
      <c r="A30" s="10"/>
      <c r="B30" s="11"/>
      <c r="C30" s="11"/>
    </row>
    <row r="31" spans="1:33" x14ac:dyDescent="0.2">
      <c r="A31" s="10"/>
      <c r="B31" s="11"/>
      <c r="C31" s="11"/>
    </row>
    <row r="32" spans="1:33" x14ac:dyDescent="0.2">
      <c r="A32" s="10"/>
      <c r="B32" s="11"/>
      <c r="C32" s="11"/>
    </row>
    <row r="33" spans="1:3" x14ac:dyDescent="0.2">
      <c r="A33" s="10"/>
      <c r="B33" s="11"/>
      <c r="C33" s="11"/>
    </row>
    <row r="34" spans="1:3" x14ac:dyDescent="0.2">
      <c r="A34" s="10"/>
      <c r="B34" s="11"/>
      <c r="C34" s="11"/>
    </row>
    <row r="35" spans="1:3" x14ac:dyDescent="0.2">
      <c r="A35" s="10"/>
      <c r="B35" s="11"/>
      <c r="C35" s="11"/>
    </row>
    <row r="36" spans="1:3" x14ac:dyDescent="0.2">
      <c r="A36" s="10"/>
      <c r="B36" s="11"/>
      <c r="C36" s="11"/>
    </row>
    <row r="37" spans="1:3" x14ac:dyDescent="0.2">
      <c r="A37" s="10"/>
      <c r="B37" s="11"/>
      <c r="C37" s="11"/>
    </row>
    <row r="38" spans="1:3" x14ac:dyDescent="0.2">
      <c r="A38" s="10"/>
      <c r="B38" s="11"/>
      <c r="C38" s="11"/>
    </row>
    <row r="39" spans="1:3" x14ac:dyDescent="0.2">
      <c r="A39" s="10"/>
      <c r="B39" s="11"/>
      <c r="C39" s="11"/>
    </row>
    <row r="40" spans="1:3" x14ac:dyDescent="0.2">
      <c r="A40" s="10"/>
      <c r="B40" s="11"/>
      <c r="C40" s="11"/>
    </row>
    <row r="41" spans="1:3" x14ac:dyDescent="0.2">
      <c r="A41" s="10"/>
      <c r="B41" s="11"/>
      <c r="C41" s="11"/>
    </row>
    <row r="42" spans="1:3" x14ac:dyDescent="0.2">
      <c r="A42" s="10"/>
      <c r="B42" s="11"/>
      <c r="C42" s="11"/>
    </row>
    <row r="43" spans="1:3" x14ac:dyDescent="0.2">
      <c r="A43" s="10"/>
      <c r="B43" s="12"/>
      <c r="C43" s="12"/>
    </row>
    <row r="44" spans="1:3" x14ac:dyDescent="0.2">
      <c r="A44" s="10"/>
      <c r="B44" s="12"/>
      <c r="C44" s="12"/>
    </row>
    <row r="45" spans="1:3" x14ac:dyDescent="0.2">
      <c r="A45" s="10"/>
      <c r="B45" s="12"/>
      <c r="C45" s="12"/>
    </row>
    <row r="46" spans="1:3" x14ac:dyDescent="0.2">
      <c r="A46" s="10"/>
      <c r="B46" s="12"/>
      <c r="C46" s="12"/>
    </row>
    <row r="47" spans="1:3" x14ac:dyDescent="0.2">
      <c r="A47" s="10"/>
      <c r="B47" s="12"/>
      <c r="C47" s="12"/>
    </row>
    <row r="48" spans="1:3" x14ac:dyDescent="0.2">
      <c r="A48" s="10"/>
      <c r="B48" s="12"/>
      <c r="C48" s="12"/>
    </row>
    <row r="49" spans="1:3" x14ac:dyDescent="0.2">
      <c r="A49" s="10"/>
      <c r="B49" s="12"/>
      <c r="C49" s="12"/>
    </row>
    <row r="50" spans="1:3" x14ac:dyDescent="0.2">
      <c r="A50" s="10"/>
      <c r="B50" s="12"/>
      <c r="C50" s="12"/>
    </row>
    <row r="51" spans="1:3" x14ac:dyDescent="0.2">
      <c r="A51" s="10"/>
      <c r="B51" s="12"/>
      <c r="C51" s="12"/>
    </row>
    <row r="52" spans="1:3" x14ac:dyDescent="0.2">
      <c r="A52" s="10"/>
      <c r="B52" s="12"/>
      <c r="C52" s="12"/>
    </row>
    <row r="53" spans="1:3" x14ac:dyDescent="0.2">
      <c r="B53" s="12"/>
      <c r="C53" s="12"/>
    </row>
  </sheetData>
  <mergeCells count="72">
    <mergeCell ref="P2:U2"/>
    <mergeCell ref="P3:P4"/>
    <mergeCell ref="Q12:Q13"/>
    <mergeCell ref="W2:Y2"/>
    <mergeCell ref="AC2:AG2"/>
    <mergeCell ref="AC6:AG7"/>
    <mergeCell ref="AF12:AF13"/>
    <mergeCell ref="K3:K4"/>
    <mergeCell ref="Q3:Q4"/>
    <mergeCell ref="R3:R4"/>
    <mergeCell ref="AE12:AE13"/>
    <mergeCell ref="AD12:AD13"/>
    <mergeCell ref="W7:X7"/>
    <mergeCell ref="AC3:AC4"/>
    <mergeCell ref="W3:W4"/>
    <mergeCell ref="X3:X4"/>
    <mergeCell ref="AC12:AC13"/>
    <mergeCell ref="AC9:AG10"/>
    <mergeCell ref="R9:T10"/>
    <mergeCell ref="P6:Q7"/>
    <mergeCell ref="K9:K10"/>
    <mergeCell ref="K6:K7"/>
    <mergeCell ref="AG21:AG22"/>
    <mergeCell ref="AD21:AD22"/>
    <mergeCell ref="AF21:AF22"/>
    <mergeCell ref="AE21:AE22"/>
    <mergeCell ref="AA18:AA19"/>
    <mergeCell ref="AC15:AC16"/>
    <mergeCell ref="D18:D19"/>
    <mergeCell ref="W12:W13"/>
    <mergeCell ref="Z18:Z19"/>
    <mergeCell ref="R12:R13"/>
    <mergeCell ref="G12:G13"/>
    <mergeCell ref="J15:J16"/>
    <mergeCell ref="F12:F13"/>
    <mergeCell ref="D12:D13"/>
    <mergeCell ref="D21:F22"/>
    <mergeCell ref="K15:K16"/>
    <mergeCell ref="K18:K19"/>
    <mergeCell ref="H12:H13"/>
    <mergeCell ref="Q9:Q10"/>
    <mergeCell ref="G21:G22"/>
    <mergeCell ref="H21:H22"/>
    <mergeCell ref="J21:J22"/>
    <mergeCell ref="Q21:Q22"/>
    <mergeCell ref="H18:H19"/>
    <mergeCell ref="C2:E2"/>
    <mergeCell ref="H3:H4"/>
    <mergeCell ref="G9:G10"/>
    <mergeCell ref="J2:N2"/>
    <mergeCell ref="C3:C4"/>
    <mergeCell ref="J3:J4"/>
    <mergeCell ref="J6:J7"/>
    <mergeCell ref="E3:E4"/>
    <mergeCell ref="D3:D4"/>
    <mergeCell ref="F3:F4"/>
    <mergeCell ref="C6:G7"/>
    <mergeCell ref="G3:G4"/>
    <mergeCell ref="F9:F10"/>
    <mergeCell ref="C9:C10"/>
    <mergeCell ref="H9:H10"/>
    <mergeCell ref="H6:H7"/>
    <mergeCell ref="C15:C16"/>
    <mergeCell ref="D15:D16"/>
    <mergeCell ref="J9:J10"/>
    <mergeCell ref="W9:Y10"/>
    <mergeCell ref="J12:K13"/>
    <mergeCell ref="N12:N13"/>
    <mergeCell ref="C12:C13"/>
    <mergeCell ref="D9:D10"/>
    <mergeCell ref="U12:U13"/>
    <mergeCell ref="U15:U16"/>
  </mergeCells>
  <phoneticPr fontId="4" type="noConversion"/>
  <pageMargins left="0.15748031496062992" right="0.15748031496062992" top="0.15748031496062992" bottom="0.15748031496062992" header="0.31496062992125984" footer="0.15748031496062992"/>
  <pageSetup paperSize="9" scale="86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3"/>
  <sheetViews>
    <sheetView zoomScaleNormal="100" workbookViewId="0">
      <selection activeCell="K18" sqref="K18:K19"/>
    </sheetView>
  </sheetViews>
  <sheetFormatPr defaultColWidth="9.140625" defaultRowHeight="10.5" x14ac:dyDescent="0.2"/>
  <cols>
    <col min="1" max="1" width="5.28515625" style="22" customWidth="1"/>
    <col min="2" max="2" width="5.42578125" style="22" customWidth="1"/>
    <col min="3" max="3" width="9.85546875" style="9" customWidth="1"/>
    <col min="4" max="4" width="10.7109375" style="9" customWidth="1"/>
    <col min="5" max="5" width="9.5703125" style="9" customWidth="1"/>
    <col min="6" max="6" width="2.85546875" style="9" customWidth="1"/>
    <col min="7" max="7" width="1.140625" style="9" customWidth="1"/>
    <col min="8" max="8" width="0.5703125" style="9" customWidth="1"/>
    <col min="9" max="9" width="15.7109375" style="9" hidden="1" customWidth="1"/>
    <col min="10" max="10" width="1.140625" style="9" customWidth="1"/>
    <col min="11" max="11" width="10.7109375" style="9" customWidth="1"/>
    <col min="12" max="12" width="9.5703125" style="9" customWidth="1"/>
    <col min="13" max="13" width="3.140625" style="9" hidden="1" customWidth="1"/>
    <col min="14" max="14" width="15.7109375" style="9" hidden="1" customWidth="1"/>
    <col min="15" max="15" width="9.7109375" style="9" customWidth="1"/>
    <col min="16" max="16" width="1.42578125" style="9" customWidth="1"/>
    <col min="17" max="17" width="9.7109375" style="9" customWidth="1"/>
    <col min="18" max="18" width="12.85546875" style="9" customWidth="1"/>
    <col min="19" max="19" width="10.5703125" style="9" customWidth="1"/>
    <col min="20" max="20" width="0.85546875" style="9" hidden="1" customWidth="1"/>
    <col min="21" max="21" width="15.7109375" style="9" hidden="1" customWidth="1"/>
    <col min="22" max="22" width="8.85546875" style="9" hidden="1" customWidth="1"/>
    <col min="23" max="23" width="1.28515625" style="9" customWidth="1"/>
    <col min="24" max="24" width="10.5703125" style="9" customWidth="1"/>
    <col min="25" max="25" width="0.5703125" style="9" customWidth="1"/>
    <col min="26" max="26" width="11.42578125" style="9" customWidth="1"/>
    <col min="27" max="27" width="5.140625" style="9" customWidth="1"/>
    <col min="28" max="28" width="7.140625" style="9" customWidth="1"/>
    <col min="29" max="29" width="1.7109375" style="9" customWidth="1"/>
    <col min="30" max="30" width="13.28515625" style="9" customWidth="1"/>
    <col min="31" max="31" width="7.85546875" style="9" customWidth="1"/>
    <col min="32" max="32" width="3.85546875" style="9" hidden="1" customWidth="1"/>
    <col min="33" max="33" width="1" style="9" hidden="1" customWidth="1"/>
    <col min="34" max="34" width="8.7109375" style="9" hidden="1" customWidth="1"/>
    <col min="35" max="16384" width="9.140625" style="9"/>
  </cols>
  <sheetData>
    <row r="1" spans="1:37" ht="13.5" thickBot="1" x14ac:dyDescent="0.25">
      <c r="A1" s="19"/>
      <c r="B1" s="20"/>
      <c r="C1" s="1"/>
      <c r="D1" s="86" t="s">
        <v>171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7" ht="13.5" thickBot="1" x14ac:dyDescent="0.25">
      <c r="A2" s="23"/>
      <c r="B2" s="37"/>
      <c r="C2" s="508" t="s">
        <v>7</v>
      </c>
      <c r="D2" s="618"/>
      <c r="E2" s="618"/>
      <c r="F2" s="509"/>
      <c r="G2" s="510"/>
      <c r="H2" s="35"/>
      <c r="I2" s="36"/>
      <c r="J2" s="140"/>
      <c r="K2" s="504" t="s">
        <v>3</v>
      </c>
      <c r="L2" s="505"/>
      <c r="M2" s="505"/>
      <c r="N2" s="505"/>
      <c r="O2" s="511"/>
      <c r="P2" s="140"/>
      <c r="Q2" s="508" t="s">
        <v>4</v>
      </c>
      <c r="R2" s="512"/>
      <c r="S2" s="512"/>
      <c r="T2" s="512"/>
      <c r="U2" s="512"/>
      <c r="V2" s="513"/>
      <c r="W2" s="140"/>
      <c r="X2" s="508" t="s">
        <v>5</v>
      </c>
      <c r="Y2" s="512"/>
      <c r="Z2" s="512"/>
      <c r="AA2" s="621"/>
      <c r="AB2" s="622"/>
      <c r="AC2" s="140"/>
      <c r="AD2" s="504" t="s">
        <v>6</v>
      </c>
      <c r="AE2" s="505"/>
      <c r="AF2" s="505"/>
      <c r="AG2" s="505"/>
      <c r="AH2" s="511"/>
    </row>
    <row r="3" spans="1:37" ht="34.5" customHeight="1" x14ac:dyDescent="0.2">
      <c r="A3" s="2">
        <v>0.33333333333333331</v>
      </c>
      <c r="B3" s="14">
        <v>0.36458333333333331</v>
      </c>
      <c r="C3" s="506"/>
      <c r="F3" s="167"/>
      <c r="G3" s="506"/>
      <c r="H3" s="168"/>
      <c r="I3" s="58"/>
      <c r="J3" s="165"/>
      <c r="K3" s="613" t="s">
        <v>174</v>
      </c>
      <c r="L3" s="616" t="s">
        <v>173</v>
      </c>
      <c r="M3" s="22"/>
      <c r="N3" s="22"/>
      <c r="O3" s="608"/>
      <c r="P3" s="165"/>
      <c r="Q3" s="613" t="s">
        <v>174</v>
      </c>
      <c r="R3" s="506"/>
      <c r="S3" s="506"/>
      <c r="T3" s="46"/>
      <c r="U3" s="58"/>
      <c r="V3" s="17"/>
      <c r="W3" s="165"/>
      <c r="X3" s="623" t="s">
        <v>178</v>
      </c>
      <c r="Z3" s="616" t="s">
        <v>177</v>
      </c>
      <c r="AB3" s="616" t="s">
        <v>173</v>
      </c>
      <c r="AC3" s="166"/>
      <c r="AD3" s="536" t="s">
        <v>175</v>
      </c>
      <c r="AE3" s="613" t="s">
        <v>176</v>
      </c>
      <c r="AF3" s="47"/>
      <c r="AG3" s="47"/>
      <c r="AH3" s="619"/>
      <c r="AI3" s="613" t="s">
        <v>166</v>
      </c>
    </row>
    <row r="4" spans="1:37" ht="30" customHeight="1" thickBot="1" x14ac:dyDescent="0.25">
      <c r="A4" s="2">
        <f t="shared" ref="A4:A22" si="0">B3</f>
        <v>0.36458333333333331</v>
      </c>
      <c r="B4" s="14">
        <v>0.39583333333333331</v>
      </c>
      <c r="C4" s="506"/>
      <c r="F4" s="167"/>
      <c r="G4" s="506"/>
      <c r="H4" s="168"/>
      <c r="I4" s="58"/>
      <c r="J4" s="165"/>
      <c r="K4" s="614"/>
      <c r="L4" s="617"/>
      <c r="M4" s="22"/>
      <c r="N4" s="22"/>
      <c r="O4" s="609"/>
      <c r="P4" s="165"/>
      <c r="Q4" s="614"/>
      <c r="R4" s="506"/>
      <c r="S4" s="506"/>
      <c r="T4" s="46"/>
      <c r="U4" s="58"/>
      <c r="V4" s="17"/>
      <c r="W4" s="165"/>
      <c r="X4" s="537"/>
      <c r="Z4" s="617"/>
      <c r="AB4" s="617"/>
      <c r="AC4" s="166"/>
      <c r="AD4" s="537"/>
      <c r="AE4" s="614"/>
      <c r="AF4" s="50"/>
      <c r="AG4" s="50"/>
      <c r="AH4" s="620"/>
      <c r="AI4" s="614"/>
    </row>
    <row r="5" spans="1:37" ht="7.5" customHeight="1" thickBot="1" x14ac:dyDescent="0.25">
      <c r="A5" s="134">
        <f t="shared" si="0"/>
        <v>0.39583333333333331</v>
      </c>
      <c r="B5" s="135">
        <v>0.40625</v>
      </c>
      <c r="C5" s="160"/>
      <c r="D5" s="161"/>
      <c r="E5" s="161"/>
      <c r="F5" s="161"/>
      <c r="G5" s="161"/>
      <c r="H5" s="161"/>
      <c r="I5" s="161"/>
      <c r="J5" s="161"/>
      <c r="K5" s="162"/>
      <c r="L5" s="162"/>
      <c r="M5" s="162"/>
      <c r="N5" s="162"/>
      <c r="O5" s="162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37"/>
      <c r="AE5" s="137"/>
      <c r="AF5" s="45"/>
      <c r="AG5" s="45"/>
      <c r="AH5" s="45"/>
    </row>
    <row r="6" spans="1:37" ht="30" customHeight="1" x14ac:dyDescent="0.2">
      <c r="A6" s="3">
        <f t="shared" si="0"/>
        <v>0.40625</v>
      </c>
      <c r="B6" s="14">
        <v>0.4375</v>
      </c>
      <c r="C6" s="49"/>
      <c r="D6" s="22"/>
      <c r="E6" s="22"/>
      <c r="F6" s="22"/>
      <c r="G6" s="22"/>
      <c r="H6" s="22"/>
      <c r="I6" s="22"/>
      <c r="J6" s="165"/>
      <c r="K6" s="524"/>
      <c r="L6" s="22"/>
      <c r="M6" s="22"/>
      <c r="N6" s="22"/>
      <c r="O6" s="22"/>
      <c r="P6" s="165"/>
      <c r="Q6" s="61"/>
      <c r="R6" s="61"/>
      <c r="S6" s="61"/>
      <c r="T6" s="61"/>
      <c r="U6" s="61"/>
      <c r="V6" s="17"/>
      <c r="W6" s="165"/>
      <c r="X6" s="61"/>
      <c r="Y6" s="58"/>
      <c r="Z6" s="58"/>
      <c r="AA6" s="58"/>
      <c r="AB6" s="58"/>
      <c r="AC6" s="166"/>
      <c r="AD6" s="46"/>
      <c r="AE6" s="22"/>
      <c r="AF6" s="51"/>
      <c r="AG6" s="51"/>
      <c r="AH6" s="51"/>
    </row>
    <row r="7" spans="1:37" ht="33" customHeight="1" thickBot="1" x14ac:dyDescent="0.25">
      <c r="A7" s="3">
        <f t="shared" si="0"/>
        <v>0.4375</v>
      </c>
      <c r="B7" s="14">
        <v>0.46875</v>
      </c>
      <c r="C7" s="22"/>
      <c r="D7" s="22"/>
      <c r="E7" s="22"/>
      <c r="F7" s="22"/>
      <c r="G7" s="22"/>
      <c r="H7" s="22"/>
      <c r="I7" s="22"/>
      <c r="J7" s="165"/>
      <c r="K7" s="530"/>
      <c r="L7" s="22"/>
      <c r="M7" s="22"/>
      <c r="N7" s="22"/>
      <c r="O7" s="22"/>
      <c r="P7" s="165"/>
      <c r="Q7" s="61"/>
      <c r="R7" s="61"/>
      <c r="S7" s="61"/>
      <c r="T7" s="61"/>
      <c r="U7" s="61"/>
      <c r="V7" s="17"/>
      <c r="W7" s="165"/>
      <c r="X7" s="22"/>
      <c r="Y7" s="22"/>
      <c r="Z7" s="22"/>
      <c r="AA7" s="22"/>
      <c r="AB7" s="22"/>
      <c r="AC7" s="162"/>
      <c r="AD7" s="46"/>
      <c r="AE7" s="22"/>
      <c r="AF7" s="52"/>
      <c r="AG7" s="52"/>
      <c r="AH7" s="52"/>
    </row>
    <row r="8" spans="1:37" ht="11.25" customHeight="1" x14ac:dyDescent="0.2">
      <c r="A8" s="134">
        <f t="shared" si="0"/>
        <v>0.46875</v>
      </c>
      <c r="B8" s="135">
        <v>0.47916666666666669</v>
      </c>
      <c r="C8" s="160"/>
      <c r="D8" s="161"/>
      <c r="E8" s="161"/>
      <c r="F8" s="161"/>
      <c r="G8" s="161"/>
      <c r="H8" s="161"/>
      <c r="I8" s="161"/>
      <c r="J8" s="161"/>
      <c r="K8" s="162"/>
      <c r="L8" s="162"/>
      <c r="M8" s="162"/>
      <c r="N8" s="162"/>
      <c r="O8" s="162"/>
      <c r="P8" s="161"/>
      <c r="Q8" s="162"/>
      <c r="R8" s="162"/>
      <c r="S8" s="162"/>
      <c r="T8" s="162"/>
      <c r="U8" s="162"/>
      <c r="V8" s="161"/>
      <c r="W8" s="161"/>
      <c r="X8" s="162"/>
      <c r="Y8" s="162"/>
      <c r="Z8" s="162"/>
      <c r="AA8" s="162"/>
      <c r="AB8" s="162"/>
      <c r="AC8" s="162"/>
      <c r="AD8" s="163"/>
      <c r="AE8" s="163"/>
      <c r="AF8"/>
      <c r="AG8"/>
      <c r="AH8"/>
    </row>
    <row r="9" spans="1:37" ht="30" customHeight="1" x14ac:dyDescent="0.2">
      <c r="A9" s="3">
        <f t="shared" si="0"/>
        <v>0.47916666666666669</v>
      </c>
      <c r="B9" s="14">
        <v>0.51041666666666663</v>
      </c>
      <c r="I9" s="517"/>
      <c r="J9" s="164"/>
      <c r="K9" s="22"/>
      <c r="L9" s="22"/>
      <c r="M9" s="22"/>
      <c r="N9" s="22"/>
      <c r="O9" s="22"/>
      <c r="P9" s="164"/>
      <c r="Q9" s="524"/>
      <c r="R9" s="22"/>
      <c r="S9" s="22"/>
      <c r="T9" s="22"/>
      <c r="U9" s="22"/>
      <c r="V9" s="17"/>
      <c r="W9" s="165"/>
      <c r="X9" s="623" t="s">
        <v>178</v>
      </c>
      <c r="Y9" s="22"/>
      <c r="Z9" s="22"/>
      <c r="AA9" s="22"/>
      <c r="AB9" s="22"/>
      <c r="AC9" s="162"/>
      <c r="AD9" s="87"/>
      <c r="AE9" s="87"/>
      <c r="AF9"/>
      <c r="AG9"/>
      <c r="AH9"/>
    </row>
    <row r="10" spans="1:37" ht="32.25" customHeight="1" thickBot="1" x14ac:dyDescent="0.25">
      <c r="A10" s="3">
        <f t="shared" si="0"/>
        <v>0.51041666666666663</v>
      </c>
      <c r="B10" s="14">
        <v>0.54166666666666663</v>
      </c>
      <c r="I10" s="517"/>
      <c r="J10" s="164"/>
      <c r="K10" s="22"/>
      <c r="L10" s="22"/>
      <c r="M10" s="22"/>
      <c r="N10" s="22"/>
      <c r="O10" s="22"/>
      <c r="P10" s="164"/>
      <c r="Q10" s="530"/>
      <c r="R10" s="22"/>
      <c r="S10" s="22"/>
      <c r="T10" s="22"/>
      <c r="U10" s="22"/>
      <c r="V10" s="17"/>
      <c r="W10" s="165"/>
      <c r="X10" s="537"/>
      <c r="Y10" s="22"/>
      <c r="Z10" s="22"/>
      <c r="AA10" s="22"/>
      <c r="AB10" s="22"/>
      <c r="AC10" s="162"/>
      <c r="AD10" s="87"/>
      <c r="AE10" s="87"/>
      <c r="AF10"/>
      <c r="AG10"/>
      <c r="AH10"/>
    </row>
    <row r="11" spans="1:37" ht="11.25" customHeight="1" x14ac:dyDescent="0.2">
      <c r="A11" s="134">
        <f t="shared" si="0"/>
        <v>0.54166666666666663</v>
      </c>
      <c r="B11" s="135">
        <v>0.55208333333333337</v>
      </c>
      <c r="C11" s="160"/>
      <c r="D11" s="161"/>
      <c r="E11" s="161"/>
      <c r="F11" s="161"/>
      <c r="G11" s="161"/>
      <c r="H11" s="161"/>
      <c r="I11" s="161"/>
      <c r="J11" s="161"/>
      <c r="K11" s="162"/>
      <c r="L11" s="162"/>
      <c r="M11" s="162"/>
      <c r="N11" s="162"/>
      <c r="O11" s="162"/>
      <c r="P11" s="161"/>
      <c r="Q11" s="162"/>
      <c r="R11" s="162"/>
      <c r="S11" s="162"/>
      <c r="T11" s="162"/>
      <c r="U11" s="162"/>
      <c r="V11" s="161"/>
      <c r="W11" s="161"/>
      <c r="X11" s="162"/>
      <c r="Y11" s="162"/>
      <c r="Z11" s="162"/>
      <c r="AA11" s="162"/>
      <c r="AB11" s="162"/>
      <c r="AC11" s="162"/>
      <c r="AD11" s="163"/>
      <c r="AE11" s="163"/>
      <c r="AF11"/>
      <c r="AG11"/>
      <c r="AH11"/>
    </row>
    <row r="12" spans="1:37" ht="30" customHeight="1" x14ac:dyDescent="0.2">
      <c r="A12" s="3">
        <f t="shared" si="0"/>
        <v>0.55208333333333337</v>
      </c>
      <c r="B12" s="14">
        <v>0.58333333333333337</v>
      </c>
      <c r="I12" s="517"/>
      <c r="J12" s="164"/>
      <c r="K12" s="22"/>
      <c r="L12" s="22"/>
      <c r="M12" s="22"/>
      <c r="N12" s="22"/>
      <c r="O12" s="22"/>
      <c r="P12" s="165"/>
      <c r="Q12" s="22"/>
      <c r="R12" s="22"/>
      <c r="S12" s="22"/>
      <c r="T12" s="22"/>
      <c r="U12" s="22"/>
      <c r="V12" s="517"/>
      <c r="W12" s="165"/>
      <c r="X12" s="22"/>
      <c r="Y12" s="22"/>
      <c r="Z12" s="22"/>
      <c r="AA12" s="22"/>
      <c r="AB12" s="22"/>
      <c r="AC12" s="162"/>
      <c r="AD12" s="87"/>
      <c r="AE12" s="87"/>
      <c r="AF12"/>
      <c r="AG12"/>
      <c r="AH12"/>
      <c r="AI12" s="46"/>
      <c r="AJ12" s="46"/>
      <c r="AK12" s="46"/>
    </row>
    <row r="13" spans="1:37" ht="39" customHeight="1" x14ac:dyDescent="0.2">
      <c r="A13" s="3">
        <f t="shared" si="0"/>
        <v>0.58333333333333337</v>
      </c>
      <c r="B13" s="14">
        <v>0.61458333333333337</v>
      </c>
      <c r="I13" s="517"/>
      <c r="J13" s="164"/>
      <c r="K13" s="22"/>
      <c r="L13" s="22"/>
      <c r="M13" s="22"/>
      <c r="N13" s="22"/>
      <c r="O13" s="22"/>
      <c r="P13" s="165"/>
      <c r="Q13" s="22"/>
      <c r="R13" s="22"/>
      <c r="S13" s="22"/>
      <c r="T13" s="22"/>
      <c r="U13" s="22"/>
      <c r="V13" s="517"/>
      <c r="W13" s="165"/>
      <c r="X13" s="22"/>
      <c r="Y13" s="22"/>
      <c r="Z13" s="22"/>
      <c r="AA13" s="22"/>
      <c r="AB13" s="22"/>
      <c r="AC13" s="162"/>
      <c r="AD13" s="87"/>
      <c r="AE13" s="87"/>
      <c r="AF13"/>
      <c r="AG13"/>
      <c r="AH13"/>
      <c r="AI13" s="46"/>
      <c r="AJ13" s="46"/>
      <c r="AK13" s="46"/>
    </row>
    <row r="14" spans="1:37" ht="10.5" customHeight="1" thickBot="1" x14ac:dyDescent="0.25">
      <c r="A14" s="134">
        <f t="shared" si="0"/>
        <v>0.61458333333333337</v>
      </c>
      <c r="B14" s="135">
        <v>0.625</v>
      </c>
      <c r="C14" s="160"/>
      <c r="D14" s="161"/>
      <c r="E14" s="161"/>
      <c r="F14" s="161"/>
      <c r="G14" s="161"/>
      <c r="H14" s="161"/>
      <c r="I14" s="161"/>
      <c r="J14" s="161"/>
      <c r="K14" s="162"/>
      <c r="L14" s="162"/>
      <c r="M14" s="162"/>
      <c r="N14" s="162"/>
      <c r="O14" s="162"/>
      <c r="P14" s="161"/>
      <c r="Q14" s="161"/>
      <c r="R14" s="137"/>
      <c r="S14" s="137"/>
      <c r="T14" s="161"/>
      <c r="U14" s="161"/>
      <c r="V14" s="161"/>
      <c r="W14" s="161"/>
      <c r="X14" s="137"/>
      <c r="Y14" s="137"/>
      <c r="Z14" s="137"/>
      <c r="AA14" s="164"/>
      <c r="AB14" s="161"/>
      <c r="AC14" s="161"/>
      <c r="AD14" s="163"/>
      <c r="AE14" s="163"/>
      <c r="AF14"/>
      <c r="AG14"/>
      <c r="AH14"/>
    </row>
    <row r="15" spans="1:37" ht="30" customHeight="1" x14ac:dyDescent="0.2">
      <c r="A15" s="3">
        <f t="shared" si="0"/>
        <v>0.625</v>
      </c>
      <c r="B15" s="14">
        <v>0.65625</v>
      </c>
      <c r="C15" s="536" t="s">
        <v>167</v>
      </c>
      <c r="D15" s="613" t="s">
        <v>176</v>
      </c>
      <c r="E15" s="613" t="s">
        <v>166</v>
      </c>
      <c r="F15" s="46"/>
      <c r="G15" s="15"/>
      <c r="H15" s="15"/>
      <c r="I15" s="15"/>
      <c r="J15" s="165"/>
      <c r="L15" s="92"/>
      <c r="M15" s="22"/>
      <c r="N15" s="22"/>
      <c r="O15" s="92"/>
      <c r="P15" s="165"/>
      <c r="Q15" s="623" t="s">
        <v>178</v>
      </c>
      <c r="R15" s="92"/>
      <c r="T15" s="15"/>
      <c r="U15" s="15"/>
      <c r="V15" s="517"/>
      <c r="W15" s="164"/>
      <c r="X15" s="608"/>
      <c r="Z15" s="536" t="s">
        <v>167</v>
      </c>
      <c r="AA15" s="536" t="s">
        <v>175</v>
      </c>
      <c r="AB15" s="608"/>
      <c r="AC15" s="165"/>
      <c r="AD15" s="524"/>
      <c r="AE15" s="87"/>
      <c r="AF15"/>
      <c r="AG15"/>
      <c r="AH15"/>
    </row>
    <row r="16" spans="1:37" ht="36" customHeight="1" thickBot="1" x14ac:dyDescent="0.25">
      <c r="A16" s="3">
        <f t="shared" si="0"/>
        <v>0.65625</v>
      </c>
      <c r="B16" s="14">
        <v>0.6875</v>
      </c>
      <c r="C16" s="537"/>
      <c r="D16" s="614"/>
      <c r="E16" s="614"/>
      <c r="F16" s="46"/>
      <c r="G16" s="15"/>
      <c r="H16" s="15"/>
      <c r="I16" s="15"/>
      <c r="J16" s="165"/>
      <c r="L16" s="92"/>
      <c r="M16" s="22"/>
      <c r="N16" s="22"/>
      <c r="O16" s="92"/>
      <c r="P16" s="165"/>
      <c r="Q16" s="537"/>
      <c r="R16" s="92"/>
      <c r="T16" s="15"/>
      <c r="U16" s="15"/>
      <c r="V16" s="517"/>
      <c r="W16" s="164"/>
      <c r="X16" s="609"/>
      <c r="Z16" s="537"/>
      <c r="AA16" s="537"/>
      <c r="AB16" s="609"/>
      <c r="AC16" s="165"/>
      <c r="AD16" s="530"/>
      <c r="AE16" s="87"/>
      <c r="AF16"/>
      <c r="AG16"/>
      <c r="AH16"/>
    </row>
    <row r="17" spans="1:34" ht="10.5" customHeight="1" thickBot="1" x14ac:dyDescent="0.25">
      <c r="A17" s="134">
        <f>B16</f>
        <v>0.6875</v>
      </c>
      <c r="B17" s="135">
        <v>0.69791666666666663</v>
      </c>
      <c r="C17" s="160"/>
      <c r="D17" s="161"/>
      <c r="E17" s="161"/>
      <c r="F17" s="161"/>
      <c r="G17" s="161"/>
      <c r="H17" s="161"/>
      <c r="I17" s="161"/>
      <c r="J17" s="161"/>
      <c r="K17" s="162"/>
      <c r="L17" s="162"/>
      <c r="M17" s="162"/>
      <c r="N17" s="162"/>
      <c r="O17" s="162"/>
      <c r="P17" s="161"/>
      <c r="Q17" s="161"/>
      <c r="R17" s="137"/>
      <c r="S17" s="137"/>
      <c r="T17" s="161"/>
      <c r="U17" s="161"/>
      <c r="V17" s="161"/>
      <c r="W17" s="161"/>
      <c r="X17" s="161"/>
      <c r="Y17" s="137"/>
      <c r="Z17" s="161"/>
      <c r="AA17" s="164"/>
      <c r="AB17" s="161"/>
      <c r="AC17" s="161"/>
      <c r="AD17" s="163"/>
      <c r="AE17" s="163"/>
      <c r="AF17"/>
      <c r="AG17"/>
      <c r="AH17"/>
    </row>
    <row r="18" spans="1:34" ht="30" customHeight="1" x14ac:dyDescent="0.2">
      <c r="A18" s="3">
        <f t="shared" si="0"/>
        <v>0.69791666666666663</v>
      </c>
      <c r="B18" s="14">
        <v>0.72916666666666663</v>
      </c>
      <c r="C18" s="608"/>
      <c r="D18" s="17"/>
      <c r="E18" s="17"/>
      <c r="F18" s="17"/>
      <c r="G18" s="17"/>
      <c r="H18" s="17"/>
      <c r="I18" s="517"/>
      <c r="J18" s="165"/>
      <c r="K18" s="615"/>
      <c r="L18" s="22"/>
      <c r="M18" s="22"/>
      <c r="N18" s="22"/>
      <c r="O18" s="22"/>
      <c r="P18" s="165"/>
      <c r="Q18" s="523"/>
      <c r="S18" s="526"/>
      <c r="T18" s="15"/>
      <c r="U18" s="15"/>
      <c r="V18" s="17"/>
      <c r="W18" s="164"/>
      <c r="AB18" s="15"/>
      <c r="AC18" s="165"/>
      <c r="AD18" s="87"/>
      <c r="AE18" s="87"/>
      <c r="AF18"/>
      <c r="AG18"/>
      <c r="AH18"/>
    </row>
    <row r="19" spans="1:34" ht="35.25" customHeight="1" thickBot="1" x14ac:dyDescent="0.25">
      <c r="A19" s="3">
        <f t="shared" si="0"/>
        <v>0.72916666666666663</v>
      </c>
      <c r="B19" s="14">
        <v>0.76041666666666663</v>
      </c>
      <c r="C19" s="609"/>
      <c r="D19" s="17"/>
      <c r="E19" s="17"/>
      <c r="F19" s="17"/>
      <c r="G19" s="17"/>
      <c r="H19" s="17"/>
      <c r="I19" s="517"/>
      <c r="J19" s="165"/>
      <c r="K19" s="609"/>
      <c r="L19" s="22"/>
      <c r="M19" s="22"/>
      <c r="N19" s="22"/>
      <c r="O19" s="22"/>
      <c r="P19" s="165"/>
      <c r="Q19" s="529"/>
      <c r="S19" s="527"/>
      <c r="T19" s="15"/>
      <c r="U19" s="15"/>
      <c r="V19" s="17"/>
      <c r="W19" s="164"/>
      <c r="AB19" s="15"/>
      <c r="AC19" s="165"/>
      <c r="AD19" s="87"/>
      <c r="AE19" s="87"/>
      <c r="AF19"/>
      <c r="AG19"/>
      <c r="AH19"/>
    </row>
    <row r="20" spans="1:34" ht="9.75" customHeight="1" x14ac:dyDescent="0.2">
      <c r="A20" s="134">
        <f t="shared" si="0"/>
        <v>0.76041666666666663</v>
      </c>
      <c r="B20" s="135">
        <v>0.77083333333333337</v>
      </c>
      <c r="C20" s="160"/>
      <c r="D20" s="161"/>
      <c r="E20" s="161"/>
      <c r="F20" s="161"/>
      <c r="G20" s="161"/>
      <c r="H20" s="161"/>
      <c r="I20" s="161"/>
      <c r="J20" s="161"/>
      <c r="K20" s="162"/>
      <c r="L20" s="162"/>
      <c r="M20" s="162"/>
      <c r="N20" s="162"/>
      <c r="O20" s="162"/>
      <c r="P20" s="161"/>
      <c r="Q20" s="161"/>
      <c r="R20" s="137"/>
      <c r="S20" s="161"/>
      <c r="T20" s="161"/>
      <c r="U20" s="161"/>
      <c r="V20" s="161"/>
      <c r="W20" s="161"/>
      <c r="X20" s="161"/>
      <c r="Y20" s="137"/>
      <c r="Z20" s="161"/>
      <c r="AA20" s="161"/>
      <c r="AB20" s="161"/>
      <c r="AC20" s="161"/>
      <c r="AD20" s="163"/>
      <c r="AE20" s="163"/>
      <c r="AF20"/>
      <c r="AG20"/>
      <c r="AH20"/>
    </row>
    <row r="21" spans="1:34" ht="30" customHeight="1" x14ac:dyDescent="0.2">
      <c r="A21" s="3">
        <f t="shared" si="0"/>
        <v>0.77083333333333337</v>
      </c>
      <c r="B21" s="14">
        <v>0.80208333333333337</v>
      </c>
      <c r="C21" s="42"/>
      <c r="D21" s="15"/>
      <c r="E21" s="15"/>
      <c r="F21" s="15"/>
      <c r="G21" s="15"/>
      <c r="H21" s="517"/>
      <c r="I21" s="517"/>
      <c r="J21" s="165"/>
      <c r="K21" s="22"/>
      <c r="L21" s="22"/>
      <c r="M21" s="22"/>
      <c r="N21" s="22"/>
      <c r="O21" s="22"/>
      <c r="P21" s="165"/>
      <c r="Q21" s="17"/>
      <c r="R21" s="46"/>
      <c r="S21" s="15"/>
      <c r="T21" s="15"/>
      <c r="U21" s="15"/>
      <c r="V21" s="15"/>
      <c r="W21" s="165"/>
      <c r="X21" s="17"/>
      <c r="Z21" s="526"/>
      <c r="AA21" s="15"/>
      <c r="AB21" s="15"/>
      <c r="AC21" s="165"/>
      <c r="AD21" s="87"/>
      <c r="AE21" s="87"/>
      <c r="AF21"/>
      <c r="AG21"/>
      <c r="AH21"/>
    </row>
    <row r="22" spans="1:34" ht="25.5" customHeight="1" x14ac:dyDescent="0.2">
      <c r="A22" s="3">
        <f t="shared" si="0"/>
        <v>0.80208333333333337</v>
      </c>
      <c r="B22" s="14">
        <v>0.83333333333333337</v>
      </c>
      <c r="C22" s="42"/>
      <c r="D22" s="15"/>
      <c r="E22" s="15"/>
      <c r="F22" s="15"/>
      <c r="G22" s="15"/>
      <c r="H22" s="517"/>
      <c r="I22" s="517"/>
      <c r="J22" s="165"/>
      <c r="K22" s="22"/>
      <c r="L22" s="22"/>
      <c r="M22" s="22"/>
      <c r="N22" s="22"/>
      <c r="O22" s="22"/>
      <c r="P22" s="165"/>
      <c r="Q22" s="17"/>
      <c r="R22" s="46"/>
      <c r="S22" s="15"/>
      <c r="T22" s="15"/>
      <c r="U22" s="15"/>
      <c r="V22" s="15"/>
      <c r="W22" s="165"/>
      <c r="X22" s="58"/>
      <c r="Z22" s="527"/>
      <c r="AA22" s="15"/>
      <c r="AB22" s="15"/>
      <c r="AC22" s="165"/>
      <c r="AD22" s="87"/>
      <c r="AE22" s="87"/>
      <c r="AF22"/>
      <c r="AG22"/>
      <c r="AH22"/>
    </row>
    <row r="23" spans="1:34" x14ac:dyDescent="0.2">
      <c r="A23" s="27"/>
      <c r="B23" s="28"/>
      <c r="C23" s="11"/>
      <c r="D23" s="11"/>
      <c r="H23" s="7"/>
      <c r="I23" s="6"/>
      <c r="J23" s="4"/>
      <c r="K23" s="13"/>
      <c r="L23" s="7"/>
      <c r="M23" s="7"/>
      <c r="N23" s="7"/>
      <c r="O23" s="6"/>
      <c r="P23" s="4"/>
      <c r="Q23" s="7"/>
      <c r="R23" s="8"/>
      <c r="S23" s="8"/>
      <c r="T23" s="8"/>
      <c r="U23" s="8"/>
      <c r="V23" s="8"/>
      <c r="W23" s="4"/>
      <c r="X23" s="8"/>
      <c r="Y23" s="8"/>
      <c r="Z23" s="8"/>
      <c r="AA23" s="8"/>
      <c r="AB23" s="8"/>
      <c r="AC23" s="4"/>
      <c r="AD23" s="8"/>
      <c r="AE23" s="8"/>
      <c r="AF23" s="8"/>
      <c r="AG23" s="8"/>
      <c r="AH23" s="8"/>
    </row>
    <row r="24" spans="1:34" x14ac:dyDescent="0.2">
      <c r="A24" s="27"/>
      <c r="B24" s="28"/>
      <c r="C24" s="11"/>
      <c r="D24" s="11"/>
      <c r="H24" s="7"/>
      <c r="I24" s="7"/>
      <c r="Y24" s="8"/>
      <c r="Z24" s="8"/>
      <c r="AA24" s="8"/>
    </row>
    <row r="25" spans="1:34" x14ac:dyDescent="0.2">
      <c r="A25" s="27"/>
      <c r="B25" s="28"/>
      <c r="C25" s="11"/>
    </row>
    <row r="26" spans="1:34" x14ac:dyDescent="0.2">
      <c r="A26" s="32"/>
      <c r="B26" s="33"/>
      <c r="C26" s="11"/>
    </row>
    <row r="27" spans="1:34" x14ac:dyDescent="0.2">
      <c r="A27" s="32"/>
      <c r="B27" s="33"/>
      <c r="C27" s="11"/>
    </row>
    <row r="28" spans="1:34" x14ac:dyDescent="0.2">
      <c r="A28" s="32"/>
      <c r="B28" s="33"/>
      <c r="C28" s="11"/>
    </row>
    <row r="29" spans="1:34" x14ac:dyDescent="0.2">
      <c r="A29" s="32"/>
      <c r="B29" s="33"/>
      <c r="C29" s="11"/>
    </row>
    <row r="30" spans="1:34" x14ac:dyDescent="0.2">
      <c r="A30" s="32"/>
      <c r="B30" s="33"/>
      <c r="C30" s="11"/>
    </row>
    <row r="31" spans="1:34" x14ac:dyDescent="0.2">
      <c r="A31" s="32"/>
      <c r="B31" s="33"/>
      <c r="C31" s="11"/>
    </row>
    <row r="32" spans="1:34" x14ac:dyDescent="0.2">
      <c r="A32" s="32"/>
      <c r="B32" s="33"/>
      <c r="C32" s="11"/>
    </row>
    <row r="33" spans="1:3" x14ac:dyDescent="0.2">
      <c r="A33" s="32"/>
      <c r="B33" s="33"/>
      <c r="C33" s="11"/>
    </row>
    <row r="34" spans="1:3" x14ac:dyDescent="0.2">
      <c r="A34" s="32"/>
      <c r="B34" s="33"/>
      <c r="C34" s="11"/>
    </row>
    <row r="35" spans="1:3" x14ac:dyDescent="0.2">
      <c r="A35" s="32"/>
      <c r="B35" s="33"/>
      <c r="C35" s="11"/>
    </row>
    <row r="36" spans="1:3" x14ac:dyDescent="0.2">
      <c r="A36" s="32"/>
      <c r="B36" s="33"/>
      <c r="C36" s="11"/>
    </row>
    <row r="37" spans="1:3" x14ac:dyDescent="0.2">
      <c r="A37" s="32"/>
      <c r="B37" s="33"/>
      <c r="C37" s="11"/>
    </row>
    <row r="38" spans="1:3" x14ac:dyDescent="0.2">
      <c r="A38" s="32"/>
      <c r="B38" s="33"/>
      <c r="C38" s="11"/>
    </row>
    <row r="39" spans="1:3" x14ac:dyDescent="0.2">
      <c r="A39" s="32"/>
      <c r="B39" s="33"/>
      <c r="C39" s="11"/>
    </row>
    <row r="40" spans="1:3" x14ac:dyDescent="0.2">
      <c r="A40" s="32"/>
      <c r="B40" s="33"/>
      <c r="C40" s="11"/>
    </row>
    <row r="41" spans="1:3" x14ac:dyDescent="0.2">
      <c r="A41" s="32"/>
      <c r="B41" s="33"/>
      <c r="C41" s="11"/>
    </row>
    <row r="42" spans="1:3" x14ac:dyDescent="0.2">
      <c r="A42" s="32"/>
      <c r="B42" s="33"/>
      <c r="C42" s="11"/>
    </row>
    <row r="43" spans="1:3" x14ac:dyDescent="0.2">
      <c r="A43" s="32"/>
      <c r="B43" s="34"/>
      <c r="C43" s="12"/>
    </row>
    <row r="44" spans="1:3" x14ac:dyDescent="0.2">
      <c r="A44" s="32"/>
      <c r="B44" s="34"/>
      <c r="C44" s="12"/>
    </row>
    <row r="45" spans="1:3" x14ac:dyDescent="0.2">
      <c r="A45" s="32"/>
      <c r="B45" s="34"/>
      <c r="C45" s="12"/>
    </row>
    <row r="46" spans="1:3" x14ac:dyDescent="0.2">
      <c r="A46" s="32"/>
      <c r="B46" s="34"/>
      <c r="C46" s="12"/>
    </row>
    <row r="47" spans="1:3" x14ac:dyDescent="0.2">
      <c r="A47" s="32"/>
      <c r="B47" s="34"/>
      <c r="C47" s="12"/>
    </row>
    <row r="48" spans="1:3" x14ac:dyDescent="0.2">
      <c r="A48" s="32"/>
      <c r="B48" s="34"/>
      <c r="C48" s="12"/>
    </row>
    <row r="49" spans="1:3" x14ac:dyDescent="0.2">
      <c r="A49" s="32"/>
      <c r="B49" s="34"/>
      <c r="C49" s="12"/>
    </row>
    <row r="50" spans="1:3" x14ac:dyDescent="0.2">
      <c r="A50" s="32"/>
      <c r="B50" s="34"/>
      <c r="C50" s="12"/>
    </row>
    <row r="51" spans="1:3" x14ac:dyDescent="0.2">
      <c r="A51" s="32"/>
      <c r="B51" s="34"/>
      <c r="C51" s="12"/>
    </row>
    <row r="52" spans="1:3" x14ac:dyDescent="0.2">
      <c r="A52" s="32"/>
      <c r="B52" s="34"/>
      <c r="C52" s="12"/>
    </row>
    <row r="53" spans="1:3" x14ac:dyDescent="0.2">
      <c r="B53" s="34"/>
      <c r="C53" s="12"/>
    </row>
  </sheetData>
  <mergeCells count="44">
    <mergeCell ref="AI3:AI4"/>
    <mergeCell ref="K6:K7"/>
    <mergeCell ref="Q15:Q16"/>
    <mergeCell ref="X9:X10"/>
    <mergeCell ref="AD15:AD16"/>
    <mergeCell ref="V12:V13"/>
    <mergeCell ref="AD2:AH2"/>
    <mergeCell ref="AD3:AD4"/>
    <mergeCell ref="AH3:AH4"/>
    <mergeCell ref="AB15:AB16"/>
    <mergeCell ref="X2:AB2"/>
    <mergeCell ref="AA15:AA16"/>
    <mergeCell ref="AE3:AE4"/>
    <mergeCell ref="X3:X4"/>
    <mergeCell ref="AB3:AB4"/>
    <mergeCell ref="Z3:Z4"/>
    <mergeCell ref="C2:G2"/>
    <mergeCell ref="K2:O2"/>
    <mergeCell ref="Q2:V2"/>
    <mergeCell ref="C3:C4"/>
    <mergeCell ref="O3:O4"/>
    <mergeCell ref="K3:K4"/>
    <mergeCell ref="S3:S4"/>
    <mergeCell ref="H21:H22"/>
    <mergeCell ref="I21:I22"/>
    <mergeCell ref="I18:I19"/>
    <mergeCell ref="Q18:Q19"/>
    <mergeCell ref="R3:R4"/>
    <mergeCell ref="L3:L4"/>
    <mergeCell ref="I9:I10"/>
    <mergeCell ref="Q3:Q4"/>
    <mergeCell ref="Q9:Q10"/>
    <mergeCell ref="I12:I13"/>
    <mergeCell ref="Z21:Z22"/>
    <mergeCell ref="S18:S19"/>
    <mergeCell ref="X15:X16"/>
    <mergeCell ref="K18:K19"/>
    <mergeCell ref="V15:V16"/>
    <mergeCell ref="Z15:Z16"/>
    <mergeCell ref="C15:C16"/>
    <mergeCell ref="C18:C19"/>
    <mergeCell ref="D15:D16"/>
    <mergeCell ref="E15:E16"/>
    <mergeCell ref="G3:G4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55"/>
  <sheetViews>
    <sheetView showGridLines="0" zoomScale="110" zoomScaleNormal="110" workbookViewId="0">
      <selection activeCell="AE13" sqref="AE13"/>
    </sheetView>
  </sheetViews>
  <sheetFormatPr defaultColWidth="9.140625" defaultRowHeight="10.5" x14ac:dyDescent="0.2"/>
  <cols>
    <col min="1" max="1" width="5" style="18" customWidth="1"/>
    <col min="2" max="2" width="5" style="73" customWidth="1"/>
    <col min="3" max="3" width="11.7109375" style="73" customWidth="1"/>
    <col min="4" max="4" width="0.140625" style="73" customWidth="1"/>
    <col min="5" max="5" width="2.5703125" style="73" hidden="1" customWidth="1"/>
    <col min="6" max="6" width="12.140625" style="73" customWidth="1"/>
    <col min="7" max="7" width="0.140625" style="73" customWidth="1"/>
    <col min="8" max="8" width="2" style="73" customWidth="1"/>
    <col min="9" max="9" width="9.7109375" style="73" customWidth="1"/>
    <col min="10" max="10" width="0.140625" style="73" customWidth="1"/>
    <col min="11" max="11" width="8.7109375" style="73" customWidth="1"/>
    <col min="12" max="12" width="8.85546875" style="73" customWidth="1"/>
    <col min="13" max="13" width="10" style="73" hidden="1" customWidth="1"/>
    <col min="14" max="14" width="2.5703125" style="73" hidden="1" customWidth="1"/>
    <col min="15" max="15" width="2" style="73" customWidth="1"/>
    <col min="16" max="16" width="10.5703125" style="73" customWidth="1"/>
    <col min="17" max="17" width="10.7109375" style="73" customWidth="1"/>
    <col min="18" max="18" width="10.42578125" style="73" customWidth="1"/>
    <col min="19" max="19" width="2.140625" style="73" hidden="1" customWidth="1"/>
    <col min="20" max="20" width="0.42578125" style="73" hidden="1" customWidth="1"/>
    <col min="21" max="21" width="0.140625" style="73" customWidth="1"/>
    <col min="22" max="22" width="1.7109375" style="73" customWidth="1"/>
    <col min="23" max="23" width="10.85546875" style="73" customWidth="1"/>
    <col min="24" max="24" width="0.140625" style="73" customWidth="1"/>
    <col min="25" max="25" width="0.28515625" style="73" hidden="1" customWidth="1"/>
    <col min="26" max="26" width="6.28515625" style="73" customWidth="1"/>
    <col min="27" max="27" width="11" style="73" customWidth="1"/>
    <col min="28" max="28" width="2" style="73" customWidth="1"/>
    <col min="29" max="29" width="9.5703125" style="73" customWidth="1"/>
    <col min="30" max="30" width="9" style="73" customWidth="1"/>
    <col min="31" max="31" width="13.85546875" style="73" customWidth="1"/>
    <col min="32" max="32" width="3.7109375" style="73" customWidth="1"/>
    <col min="33" max="33" width="1.28515625" style="73" hidden="1" customWidth="1"/>
    <col min="34" max="34" width="3.42578125" style="73" hidden="1" customWidth="1"/>
    <col min="35" max="35" width="9.140625" style="73" hidden="1" customWidth="1"/>
    <col min="36" max="36" width="11.5703125" style="18" customWidth="1"/>
    <col min="37" max="16384" width="9.140625" style="18"/>
  </cols>
  <sheetData>
    <row r="1" spans="1:36" ht="13.5" thickBot="1" x14ac:dyDescent="0.25">
      <c r="A1" s="26"/>
      <c r="B1" s="76"/>
      <c r="C1" s="83"/>
      <c r="D1" s="76"/>
      <c r="E1" s="76"/>
      <c r="F1" s="76"/>
      <c r="G1" s="76"/>
      <c r="H1" s="76"/>
      <c r="I1" s="84" t="s">
        <v>140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6" ht="13.5" thickBot="1" x14ac:dyDescent="0.25">
      <c r="A2" s="25"/>
      <c r="B2" s="77"/>
      <c r="C2" s="627" t="s">
        <v>7</v>
      </c>
      <c r="D2" s="628"/>
      <c r="E2" s="628"/>
      <c r="F2" s="628"/>
      <c r="G2" s="629"/>
      <c r="H2" s="74"/>
      <c r="I2" s="627" t="s">
        <v>3</v>
      </c>
      <c r="J2" s="628"/>
      <c r="K2" s="628"/>
      <c r="L2" s="628"/>
      <c r="M2" s="628"/>
      <c r="N2" s="630"/>
      <c r="O2" s="74"/>
      <c r="P2" s="627" t="s">
        <v>4</v>
      </c>
      <c r="Q2" s="628"/>
      <c r="R2" s="633"/>
      <c r="S2" s="612"/>
      <c r="T2" s="612"/>
      <c r="U2" s="570"/>
      <c r="V2" s="74"/>
      <c r="W2" s="627" t="s">
        <v>5</v>
      </c>
      <c r="X2" s="628"/>
      <c r="Y2" s="628"/>
      <c r="Z2" s="628"/>
      <c r="AA2" s="629"/>
      <c r="AB2" s="74"/>
      <c r="AC2" s="627" t="s">
        <v>6</v>
      </c>
      <c r="AD2" s="628"/>
      <c r="AE2" s="628"/>
      <c r="AF2" s="628"/>
      <c r="AG2" s="628"/>
      <c r="AH2" s="633"/>
      <c r="AI2" s="630"/>
    </row>
    <row r="3" spans="1:36" ht="30" customHeight="1" x14ac:dyDescent="0.2">
      <c r="A3" s="38">
        <v>0.33333333333333331</v>
      </c>
      <c r="B3" s="78">
        <v>0.36458333333333331</v>
      </c>
      <c r="C3" s="625"/>
      <c r="H3" s="71"/>
      <c r="I3" s="634" t="s">
        <v>130</v>
      </c>
      <c r="K3" s="594" t="s">
        <v>147</v>
      </c>
      <c r="O3" s="71"/>
      <c r="P3" s="637" t="s">
        <v>155</v>
      </c>
      <c r="Q3" s="594" t="s">
        <v>142</v>
      </c>
      <c r="V3" s="71"/>
      <c r="W3" s="638" t="s">
        <v>159</v>
      </c>
      <c r="X3" s="639"/>
      <c r="Y3" s="639"/>
      <c r="Z3" s="639"/>
      <c r="AA3" s="639"/>
      <c r="AB3" s="640"/>
      <c r="AD3" s="625" t="s">
        <v>13</v>
      </c>
      <c r="AE3" s="625"/>
    </row>
    <row r="4" spans="1:36" ht="32.25" customHeight="1" thickBot="1" x14ac:dyDescent="0.25">
      <c r="A4" s="38">
        <f t="shared" ref="A4:A22" si="0">B3</f>
        <v>0.36458333333333331</v>
      </c>
      <c r="B4" s="78">
        <v>0.39583333333333331</v>
      </c>
      <c r="C4" s="632"/>
      <c r="H4" s="71"/>
      <c r="I4" s="635"/>
      <c r="K4" s="631"/>
      <c r="O4" s="71"/>
      <c r="P4" s="635"/>
      <c r="Q4" s="631"/>
      <c r="V4" s="71"/>
      <c r="W4" s="639"/>
      <c r="X4" s="639"/>
      <c r="Y4" s="639"/>
      <c r="Z4" s="639"/>
      <c r="AA4" s="639"/>
      <c r="AB4" s="640"/>
      <c r="AD4" s="636"/>
      <c r="AE4" s="626"/>
    </row>
    <row r="5" spans="1:36" ht="10.5" customHeight="1" thickBot="1" x14ac:dyDescent="0.25">
      <c r="A5" s="68">
        <f t="shared" si="0"/>
        <v>0.39583333333333331</v>
      </c>
      <c r="B5" s="79">
        <v>0.40625</v>
      </c>
      <c r="C5" s="71"/>
      <c r="D5" s="71"/>
      <c r="E5" s="71"/>
      <c r="F5" s="71"/>
      <c r="G5" s="71"/>
      <c r="H5" s="71"/>
      <c r="I5" s="624"/>
      <c r="J5" s="624"/>
      <c r="K5" s="624"/>
      <c r="L5" s="71"/>
      <c r="M5" s="71"/>
      <c r="N5" s="71"/>
      <c r="O5" s="71"/>
      <c r="P5" s="624"/>
      <c r="Q5" s="624"/>
      <c r="R5" s="624"/>
      <c r="S5" s="71"/>
      <c r="T5" s="71"/>
      <c r="U5" s="71"/>
      <c r="V5" s="71"/>
      <c r="W5" s="410"/>
      <c r="X5" s="410"/>
      <c r="Y5" s="410"/>
      <c r="Z5" s="410"/>
      <c r="AA5" s="410"/>
      <c r="AB5" s="71"/>
      <c r="AC5" s="624"/>
      <c r="AD5" s="624"/>
      <c r="AE5" s="624"/>
      <c r="AF5" s="624"/>
      <c r="AG5" s="624"/>
      <c r="AH5" s="74"/>
      <c r="AI5" s="74"/>
    </row>
    <row r="6" spans="1:36" ht="30" customHeight="1" x14ac:dyDescent="0.2">
      <c r="A6" s="38">
        <f t="shared" si="0"/>
        <v>0.40625</v>
      </c>
      <c r="B6" s="78">
        <v>0.4375</v>
      </c>
      <c r="C6" s="662" t="s">
        <v>149</v>
      </c>
      <c r="H6" s="71"/>
      <c r="I6" s="637" t="s">
        <v>131</v>
      </c>
      <c r="K6" s="594" t="s">
        <v>148</v>
      </c>
      <c r="L6" s="625"/>
      <c r="M6" s="538"/>
      <c r="N6" s="538"/>
      <c r="O6" s="71"/>
      <c r="P6" s="637" t="s">
        <v>156</v>
      </c>
      <c r="Q6" s="129" t="s">
        <v>142</v>
      </c>
      <c r="R6" s="594" t="s">
        <v>153</v>
      </c>
      <c r="U6" s="608"/>
      <c r="V6" s="71"/>
      <c r="X6" s="98"/>
      <c r="Y6" s="96"/>
      <c r="Z6" s="625"/>
      <c r="AB6" s="71"/>
      <c r="AC6" s="459" t="s">
        <v>137</v>
      </c>
      <c r="AD6" s="460"/>
      <c r="AE6" s="460"/>
      <c r="AF6" s="461"/>
    </row>
    <row r="7" spans="1:36" ht="41.25" customHeight="1" thickBot="1" x14ac:dyDescent="0.25">
      <c r="A7" s="38">
        <f t="shared" si="0"/>
        <v>0.4375</v>
      </c>
      <c r="B7" s="78">
        <v>0.46875</v>
      </c>
      <c r="C7" s="663"/>
      <c r="H7" s="71"/>
      <c r="I7" s="635"/>
      <c r="K7" s="631"/>
      <c r="L7" s="636"/>
      <c r="M7" s="538"/>
      <c r="N7" s="538"/>
      <c r="O7" s="71"/>
      <c r="P7" s="635"/>
      <c r="Q7" s="130" t="s">
        <v>146</v>
      </c>
      <c r="R7" s="631"/>
      <c r="U7" s="664"/>
      <c r="V7" s="71"/>
      <c r="X7" s="98"/>
      <c r="Y7" s="96"/>
      <c r="Z7" s="609"/>
      <c r="AB7" s="71"/>
      <c r="AC7" s="462"/>
      <c r="AD7" s="463"/>
      <c r="AE7" s="463"/>
      <c r="AF7" s="464"/>
    </row>
    <row r="8" spans="1:36" ht="11.25" customHeight="1" thickBot="1" x14ac:dyDescent="0.25">
      <c r="A8" s="68">
        <f t="shared" si="0"/>
        <v>0.46875</v>
      </c>
      <c r="B8" s="79">
        <v>0.47916666666666669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624"/>
      <c r="Q8" s="624"/>
      <c r="R8" s="624"/>
      <c r="S8" s="71"/>
      <c r="T8" s="71"/>
      <c r="U8" s="71"/>
      <c r="V8" s="71"/>
      <c r="W8" s="410"/>
      <c r="X8" s="410"/>
      <c r="Y8" s="410"/>
      <c r="Z8" s="410"/>
      <c r="AA8" s="410"/>
      <c r="AB8" s="71"/>
      <c r="AC8" s="624"/>
      <c r="AD8" s="624"/>
      <c r="AE8" s="624"/>
      <c r="AF8" s="624"/>
      <c r="AG8" s="624"/>
      <c r="AH8" s="74"/>
      <c r="AI8" s="74"/>
    </row>
    <row r="9" spans="1:36" ht="34.5" customHeight="1" x14ac:dyDescent="0.2">
      <c r="A9" s="38">
        <f t="shared" si="0"/>
        <v>0.47916666666666669</v>
      </c>
      <c r="B9" s="78">
        <v>0.51041666666666663</v>
      </c>
      <c r="C9" s="459" t="s">
        <v>136</v>
      </c>
      <c r="D9" s="665"/>
      <c r="E9" s="665"/>
      <c r="F9" s="665"/>
      <c r="G9" s="666"/>
      <c r="H9" s="71"/>
      <c r="I9" s="637" t="s">
        <v>134</v>
      </c>
      <c r="J9" s="126"/>
      <c r="K9" s="109"/>
      <c r="L9" s="538"/>
      <c r="M9" s="538"/>
      <c r="O9" s="71"/>
      <c r="P9" s="674" t="s">
        <v>157</v>
      </c>
      <c r="Q9" s="131"/>
      <c r="V9" s="127"/>
      <c r="X9" s="99"/>
      <c r="Y9" s="96"/>
      <c r="AA9" s="99"/>
      <c r="AB9" s="71"/>
      <c r="AC9" s="670" t="s">
        <v>144</v>
      </c>
      <c r="AD9" s="671"/>
      <c r="AE9" s="671"/>
      <c r="AF9" s="671"/>
      <c r="AG9" s="72"/>
    </row>
    <row r="10" spans="1:36" ht="30" customHeight="1" thickBot="1" x14ac:dyDescent="0.25">
      <c r="A10" s="38">
        <f t="shared" si="0"/>
        <v>0.51041666666666663</v>
      </c>
      <c r="B10" s="78">
        <v>0.54166666666666663</v>
      </c>
      <c r="C10" s="667"/>
      <c r="D10" s="668"/>
      <c r="E10" s="668"/>
      <c r="F10" s="668"/>
      <c r="G10" s="669"/>
      <c r="H10" s="71"/>
      <c r="I10" s="635"/>
      <c r="J10" s="126"/>
      <c r="K10" s="109"/>
      <c r="L10" s="538"/>
      <c r="M10" s="538"/>
      <c r="O10" s="71"/>
      <c r="P10" s="635"/>
      <c r="Q10" s="128"/>
      <c r="V10" s="127"/>
      <c r="X10" s="99"/>
      <c r="Y10" s="96"/>
      <c r="AA10" s="99"/>
      <c r="AB10" s="71"/>
      <c r="AC10" s="670"/>
      <c r="AD10" s="671"/>
      <c r="AE10" s="671"/>
      <c r="AF10" s="671"/>
      <c r="AG10" s="72"/>
    </row>
    <row r="11" spans="1:36" ht="11.25" customHeight="1" thickBot="1" x14ac:dyDescent="0.25">
      <c r="A11" s="68">
        <f t="shared" si="0"/>
        <v>0.54166666666666663</v>
      </c>
      <c r="B11" s="79">
        <v>0.55208333333333337</v>
      </c>
      <c r="C11" s="624"/>
      <c r="D11" s="624"/>
      <c r="E11" s="624"/>
      <c r="F11" s="624"/>
      <c r="G11" s="624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410"/>
      <c r="X11" s="410"/>
      <c r="Y11" s="410"/>
      <c r="Z11" s="410"/>
      <c r="AA11" s="410"/>
      <c r="AB11" s="71"/>
      <c r="AC11" s="624"/>
      <c r="AD11" s="624"/>
      <c r="AE11" s="624"/>
      <c r="AF11" s="624"/>
      <c r="AG11" s="624"/>
      <c r="AH11" s="74"/>
      <c r="AI11" s="74"/>
    </row>
    <row r="12" spans="1:36" ht="30" customHeight="1" x14ac:dyDescent="0.2">
      <c r="A12" s="38">
        <f t="shared" si="0"/>
        <v>0.55208333333333337</v>
      </c>
      <c r="B12" s="78">
        <v>0.58333333333333337</v>
      </c>
      <c r="F12" s="641" t="s">
        <v>139</v>
      </c>
      <c r="H12" s="71"/>
      <c r="I12" s="637" t="s">
        <v>154</v>
      </c>
      <c r="K12" s="625"/>
      <c r="N12" s="538"/>
      <c r="O12" s="71"/>
      <c r="P12" s="660" t="s">
        <v>158</v>
      </c>
      <c r="Q12" s="661"/>
      <c r="R12" s="661"/>
      <c r="S12" s="72"/>
      <c r="T12" s="72"/>
      <c r="U12" s="538"/>
      <c r="V12" s="71"/>
      <c r="X12" s="96"/>
      <c r="AA12" s="625"/>
      <c r="AB12" s="71"/>
      <c r="AD12" s="672" t="s">
        <v>138</v>
      </c>
    </row>
    <row r="13" spans="1:36" ht="33.75" customHeight="1" thickBot="1" x14ac:dyDescent="0.25">
      <c r="A13" s="38">
        <f t="shared" si="0"/>
        <v>0.58333333333333337</v>
      </c>
      <c r="B13" s="78">
        <v>0.61458333333333337</v>
      </c>
      <c r="F13" s="651"/>
      <c r="H13" s="71"/>
      <c r="I13" s="635"/>
      <c r="K13" s="636"/>
      <c r="N13" s="538"/>
      <c r="O13" s="71"/>
      <c r="P13" s="661"/>
      <c r="Q13" s="661"/>
      <c r="R13" s="661"/>
      <c r="S13" s="72"/>
      <c r="T13" s="72"/>
      <c r="U13" s="538"/>
      <c r="V13" s="71"/>
      <c r="X13" s="96"/>
      <c r="AA13" s="636"/>
      <c r="AB13" s="71"/>
      <c r="AD13" s="673"/>
    </row>
    <row r="14" spans="1:36" ht="10.5" customHeight="1" thickBot="1" x14ac:dyDescent="0.25">
      <c r="A14" s="68">
        <f t="shared" si="0"/>
        <v>0.61458333333333337</v>
      </c>
      <c r="B14" s="79">
        <v>0.625</v>
      </c>
      <c r="C14" s="624"/>
      <c r="D14" s="624"/>
      <c r="E14" s="624"/>
      <c r="F14" s="624"/>
      <c r="G14" s="624"/>
      <c r="H14" s="71"/>
      <c r="I14" s="624"/>
      <c r="J14" s="624"/>
      <c r="K14" s="624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624"/>
      <c r="X14" s="624"/>
      <c r="Y14" s="624"/>
      <c r="Z14" s="624"/>
      <c r="AA14" s="624"/>
      <c r="AB14" s="71"/>
      <c r="AC14" s="624"/>
      <c r="AD14" s="624"/>
      <c r="AE14" s="624"/>
      <c r="AF14" s="624"/>
      <c r="AG14" s="624"/>
      <c r="AH14" s="74"/>
      <c r="AI14" s="74"/>
    </row>
    <row r="15" spans="1:36" ht="33" customHeight="1" x14ac:dyDescent="0.2">
      <c r="A15" s="38">
        <f t="shared" si="0"/>
        <v>0.625</v>
      </c>
      <c r="B15" s="78">
        <v>0.65625</v>
      </c>
      <c r="F15" s="594" t="s">
        <v>150</v>
      </c>
      <c r="H15" s="71"/>
      <c r="I15" s="641" t="s">
        <v>132</v>
      </c>
      <c r="J15" s="108"/>
      <c r="K15" s="109"/>
      <c r="L15" s="625"/>
      <c r="N15" s="538"/>
      <c r="O15" s="71"/>
      <c r="P15" s="407"/>
      <c r="Q15" s="659"/>
      <c r="R15" s="659"/>
      <c r="S15" s="659"/>
      <c r="T15" s="659"/>
      <c r="U15" s="659"/>
      <c r="V15" s="71"/>
      <c r="Y15" s="72"/>
      <c r="AA15" s="610" t="s">
        <v>152</v>
      </c>
      <c r="AB15" s="71"/>
      <c r="AC15" s="506"/>
      <c r="AD15" s="644"/>
      <c r="AE15" s="644"/>
      <c r="AI15" s="538"/>
      <c r="AJ15" s="53"/>
    </row>
    <row r="16" spans="1:36" ht="39" customHeight="1" thickBot="1" x14ac:dyDescent="0.25">
      <c r="A16" s="38">
        <f t="shared" si="0"/>
        <v>0.65625</v>
      </c>
      <c r="B16" s="78">
        <v>0.6875</v>
      </c>
      <c r="F16" s="631"/>
      <c r="H16" s="71"/>
      <c r="I16" s="651"/>
      <c r="J16" s="108"/>
      <c r="K16" s="109"/>
      <c r="L16" s="636"/>
      <c r="N16" s="538"/>
      <c r="O16" s="71"/>
      <c r="P16" s="659"/>
      <c r="Q16" s="659"/>
      <c r="R16" s="659"/>
      <c r="S16" s="659"/>
      <c r="T16" s="659"/>
      <c r="U16" s="659"/>
      <c r="V16" s="71"/>
      <c r="Y16" s="72"/>
      <c r="AA16" s="652"/>
      <c r="AB16" s="71"/>
      <c r="AC16" s="645"/>
      <c r="AD16" s="644"/>
      <c r="AE16" s="644"/>
      <c r="AI16" s="538"/>
      <c r="AJ16" s="53"/>
    </row>
    <row r="17" spans="1:35" ht="10.5" customHeight="1" thickBot="1" x14ac:dyDescent="0.25">
      <c r="A17" s="68">
        <f t="shared" si="0"/>
        <v>0.6875</v>
      </c>
      <c r="B17" s="79">
        <v>0.69791666666666663</v>
      </c>
      <c r="C17" s="624"/>
      <c r="D17" s="624"/>
      <c r="E17" s="624"/>
      <c r="F17" s="624"/>
      <c r="G17" s="624"/>
      <c r="H17" s="71"/>
      <c r="I17" s="624"/>
      <c r="J17" s="624"/>
      <c r="K17" s="624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624"/>
      <c r="X17" s="624"/>
      <c r="Y17" s="624"/>
      <c r="Z17" s="624"/>
      <c r="AA17" s="624"/>
      <c r="AB17" s="71"/>
      <c r="AC17" s="624"/>
      <c r="AD17" s="624"/>
      <c r="AE17" s="624"/>
      <c r="AF17" s="624"/>
      <c r="AG17" s="624"/>
      <c r="AH17" s="74"/>
      <c r="AI17" s="74"/>
    </row>
    <row r="18" spans="1:35" ht="30" customHeight="1" x14ac:dyDescent="0.2">
      <c r="A18" s="38">
        <f t="shared" si="0"/>
        <v>0.69791666666666663</v>
      </c>
      <c r="B18" s="78">
        <v>0.72916666666666663</v>
      </c>
      <c r="C18" s="601" t="s">
        <v>145</v>
      </c>
      <c r="D18" s="538"/>
      <c r="E18" s="538"/>
      <c r="F18" s="641" t="s">
        <v>141</v>
      </c>
      <c r="G18" s="538"/>
      <c r="H18" s="71"/>
      <c r="I18" s="625"/>
      <c r="L18" s="646"/>
      <c r="M18" s="538"/>
      <c r="N18" s="72"/>
      <c r="O18" s="71"/>
      <c r="T18" s="538"/>
      <c r="U18" s="538"/>
      <c r="V18" s="71"/>
      <c r="W18" s="653" t="s">
        <v>151</v>
      </c>
      <c r="X18" s="654"/>
      <c r="Y18" s="654"/>
      <c r="Z18" s="655"/>
      <c r="AB18" s="71"/>
      <c r="AC18" s="520"/>
      <c r="AD18" s="107"/>
    </row>
    <row r="19" spans="1:35" ht="36" customHeight="1" thickBot="1" x14ac:dyDescent="0.25">
      <c r="A19" s="38">
        <f t="shared" si="0"/>
        <v>0.72916666666666663</v>
      </c>
      <c r="B19" s="78">
        <v>0.76041666666666663</v>
      </c>
      <c r="C19" s="643"/>
      <c r="D19" s="538"/>
      <c r="E19" s="538"/>
      <c r="F19" s="642"/>
      <c r="G19" s="538"/>
      <c r="H19" s="71"/>
      <c r="I19" s="636"/>
      <c r="L19" s="647"/>
      <c r="M19" s="538"/>
      <c r="N19" s="72"/>
      <c r="O19" s="71"/>
      <c r="P19" s="96" t="s">
        <v>13</v>
      </c>
      <c r="T19" s="538"/>
      <c r="U19" s="538"/>
      <c r="V19" s="71"/>
      <c r="W19" s="656"/>
      <c r="X19" s="657"/>
      <c r="Y19" s="657"/>
      <c r="Z19" s="658"/>
      <c r="AB19" s="71"/>
      <c r="AC19" s="650"/>
      <c r="AD19" s="107"/>
    </row>
    <row r="20" spans="1:35" ht="9.75" customHeight="1" thickBot="1" x14ac:dyDescent="0.25">
      <c r="A20" s="68">
        <f t="shared" si="0"/>
        <v>0.76041666666666663</v>
      </c>
      <c r="B20" s="79">
        <v>0.77083333333333337</v>
      </c>
      <c r="C20" s="624"/>
      <c r="D20" s="624"/>
      <c r="E20" s="624"/>
      <c r="F20" s="624"/>
      <c r="G20" s="624"/>
      <c r="H20" s="71"/>
      <c r="I20" s="624"/>
      <c r="J20" s="624"/>
      <c r="K20" s="624"/>
      <c r="L20" s="71"/>
      <c r="M20" s="71"/>
      <c r="N20" s="71"/>
      <c r="O20" s="71"/>
      <c r="P20" s="624"/>
      <c r="Q20" s="624"/>
      <c r="R20" s="624"/>
      <c r="S20" s="71"/>
      <c r="T20" s="71"/>
      <c r="U20" s="71"/>
      <c r="V20" s="71"/>
      <c r="W20" s="74"/>
      <c r="X20" s="74"/>
      <c r="Y20" s="74"/>
      <c r="Z20" s="74"/>
      <c r="AA20" s="74"/>
      <c r="AB20" s="71"/>
      <c r="AC20" s="624"/>
      <c r="AD20" s="624"/>
      <c r="AE20" s="624"/>
      <c r="AF20" s="624"/>
      <c r="AG20" s="624"/>
      <c r="AH20" s="74"/>
      <c r="AI20" s="74"/>
    </row>
    <row r="21" spans="1:35" ht="38.25" customHeight="1" x14ac:dyDescent="0.2">
      <c r="A21" s="38"/>
      <c r="B21" s="78">
        <v>0.80208333333333337</v>
      </c>
      <c r="D21" s="538"/>
      <c r="E21" s="538"/>
      <c r="F21" s="538"/>
      <c r="G21" s="538"/>
      <c r="H21" s="71"/>
      <c r="K21" s="538"/>
      <c r="L21" s="538"/>
      <c r="M21" s="538"/>
      <c r="N21" s="72"/>
      <c r="O21" s="71"/>
      <c r="S21" s="538"/>
      <c r="T21" s="538"/>
      <c r="U21" s="538"/>
      <c r="V21" s="71"/>
      <c r="AA21" s="648"/>
      <c r="AB21" s="74"/>
      <c r="AC21" s="520"/>
      <c r="AF21" s="538"/>
      <c r="AG21" s="538"/>
    </row>
    <row r="22" spans="1:35" ht="34.5" customHeight="1" thickBot="1" x14ac:dyDescent="0.25">
      <c r="A22" s="38">
        <f t="shared" si="0"/>
        <v>0.80208333333333337</v>
      </c>
      <c r="B22" s="78">
        <v>0.83333333333333337</v>
      </c>
      <c r="D22" s="538"/>
      <c r="E22" s="538"/>
      <c r="F22" s="538"/>
      <c r="G22" s="538"/>
      <c r="H22" s="71"/>
      <c r="K22" s="538"/>
      <c r="L22" s="538"/>
      <c r="M22" s="538"/>
      <c r="N22" s="72"/>
      <c r="O22" s="71"/>
      <c r="S22" s="538"/>
      <c r="T22" s="538"/>
      <c r="U22" s="538"/>
      <c r="V22" s="71"/>
      <c r="AA22" s="649"/>
      <c r="AB22" s="74"/>
      <c r="AC22" s="650"/>
      <c r="AF22" s="538"/>
      <c r="AG22" s="538"/>
    </row>
    <row r="23" spans="1:35" x14ac:dyDescent="0.2">
      <c r="A23" s="39"/>
      <c r="B23" s="80"/>
      <c r="C23" s="72"/>
      <c r="D23" s="72"/>
      <c r="E23" s="72"/>
      <c r="F23" s="72"/>
      <c r="G23" s="72"/>
      <c r="H23" s="81"/>
      <c r="L23" s="72"/>
      <c r="M23" s="81"/>
      <c r="N23" s="81"/>
      <c r="O23" s="82"/>
      <c r="R23" s="72"/>
      <c r="S23" s="72"/>
      <c r="T23" s="72"/>
      <c r="U23" s="72"/>
      <c r="V23" s="81"/>
      <c r="W23" s="72"/>
      <c r="X23" s="72"/>
      <c r="Y23" s="72"/>
      <c r="Z23" s="72"/>
      <c r="AA23" s="72"/>
      <c r="AB23" s="81"/>
      <c r="AC23" s="72"/>
      <c r="AD23" s="72"/>
      <c r="AE23" s="72"/>
      <c r="AF23" s="72"/>
      <c r="AG23" s="72"/>
    </row>
    <row r="24" spans="1:35" x14ac:dyDescent="0.15">
      <c r="A24" s="39"/>
      <c r="B24" s="80"/>
      <c r="J24" s="70" t="s">
        <v>9</v>
      </c>
      <c r="K24" s="70"/>
      <c r="L24" s="70"/>
      <c r="M24" s="70"/>
      <c r="N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35" x14ac:dyDescent="0.15">
      <c r="A25" s="39"/>
      <c r="B25" s="80"/>
      <c r="J25" s="70" t="s">
        <v>8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35" x14ac:dyDescent="0.2">
      <c r="A26" s="39"/>
      <c r="B26" s="80"/>
      <c r="F26" s="96" t="s">
        <v>103</v>
      </c>
    </row>
    <row r="27" spans="1:35" x14ac:dyDescent="0.15">
      <c r="A27" s="39"/>
      <c r="B27" s="80"/>
      <c r="F27" s="70" t="s">
        <v>14</v>
      </c>
    </row>
    <row r="28" spans="1:35" x14ac:dyDescent="0.2">
      <c r="A28" s="39"/>
      <c r="B28" s="80"/>
      <c r="F28" s="97"/>
    </row>
    <row r="29" spans="1:35" x14ac:dyDescent="0.2">
      <c r="A29" s="41"/>
      <c r="B29" s="82"/>
      <c r="F29" s="97"/>
    </row>
    <row r="30" spans="1:35" x14ac:dyDescent="0.2">
      <c r="A30" s="41"/>
      <c r="B30" s="82"/>
      <c r="F30" s="97"/>
    </row>
    <row r="31" spans="1:35" x14ac:dyDescent="0.2">
      <c r="A31" s="41"/>
      <c r="B31" s="82"/>
      <c r="F31" s="96"/>
    </row>
    <row r="32" spans="1:35" x14ac:dyDescent="0.2">
      <c r="A32" s="41"/>
      <c r="B32" s="82"/>
    </row>
    <row r="33" spans="1:2" x14ac:dyDescent="0.2">
      <c r="A33" s="41"/>
      <c r="B33" s="82"/>
    </row>
    <row r="34" spans="1:2" x14ac:dyDescent="0.2">
      <c r="A34" s="41"/>
      <c r="B34" s="82"/>
    </row>
    <row r="35" spans="1:2" x14ac:dyDescent="0.2">
      <c r="A35" s="41"/>
      <c r="B35" s="82"/>
    </row>
    <row r="36" spans="1:2" x14ac:dyDescent="0.2">
      <c r="A36" s="41"/>
      <c r="B36" s="82"/>
    </row>
    <row r="37" spans="1:2" x14ac:dyDescent="0.2">
      <c r="A37" s="41"/>
      <c r="B37" s="82"/>
    </row>
    <row r="38" spans="1:2" x14ac:dyDescent="0.2">
      <c r="A38" s="41"/>
      <c r="B38" s="82"/>
    </row>
    <row r="39" spans="1:2" x14ac:dyDescent="0.2">
      <c r="A39" s="41"/>
      <c r="B39" s="82"/>
    </row>
    <row r="40" spans="1:2" x14ac:dyDescent="0.2">
      <c r="A40" s="41"/>
      <c r="B40" s="82"/>
    </row>
    <row r="41" spans="1:2" x14ac:dyDescent="0.2">
      <c r="A41" s="41"/>
      <c r="B41" s="82"/>
    </row>
    <row r="42" spans="1:2" x14ac:dyDescent="0.2">
      <c r="A42" s="41"/>
      <c r="B42" s="82"/>
    </row>
    <row r="43" spans="1:2" x14ac:dyDescent="0.2">
      <c r="A43" s="41"/>
      <c r="B43" s="82"/>
    </row>
    <row r="44" spans="1:2" x14ac:dyDescent="0.2">
      <c r="A44" s="41"/>
      <c r="B44" s="82"/>
    </row>
    <row r="45" spans="1:2" x14ac:dyDescent="0.2">
      <c r="A45" s="41"/>
      <c r="B45" s="82"/>
    </row>
    <row r="46" spans="1:2" x14ac:dyDescent="0.2">
      <c r="A46" s="41"/>
    </row>
    <row r="47" spans="1:2" x14ac:dyDescent="0.2">
      <c r="A47" s="41"/>
    </row>
    <row r="48" spans="1:2" x14ac:dyDescent="0.2">
      <c r="A48" s="41"/>
    </row>
    <row r="49" spans="1:1" x14ac:dyDescent="0.2">
      <c r="A49" s="41"/>
    </row>
    <row r="50" spans="1:1" x14ac:dyDescent="0.2">
      <c r="A50" s="41"/>
    </row>
    <row r="51" spans="1:1" x14ac:dyDescent="0.2">
      <c r="A51" s="41"/>
    </row>
    <row r="52" spans="1:1" x14ac:dyDescent="0.2">
      <c r="A52" s="41"/>
    </row>
    <row r="53" spans="1:1" x14ac:dyDescent="0.2">
      <c r="A53" s="41"/>
    </row>
    <row r="54" spans="1:1" x14ac:dyDescent="0.2">
      <c r="A54" s="41"/>
    </row>
    <row r="55" spans="1:1" x14ac:dyDescent="0.2">
      <c r="A55" s="41"/>
    </row>
  </sheetData>
  <mergeCells count="94">
    <mergeCell ref="AA12:AA13"/>
    <mergeCell ref="W11:AA11"/>
    <mergeCell ref="AC11:AG11"/>
    <mergeCell ref="W8:AA8"/>
    <mergeCell ref="C17:G17"/>
    <mergeCell ref="C9:G10"/>
    <mergeCell ref="AC9:AF10"/>
    <mergeCell ref="F12:F13"/>
    <mergeCell ref="AC8:AG8"/>
    <mergeCell ref="F15:F16"/>
    <mergeCell ref="AD12:AD13"/>
    <mergeCell ref="P8:R8"/>
    <mergeCell ref="P9:P10"/>
    <mergeCell ref="AC6:AF7"/>
    <mergeCell ref="C6:C7"/>
    <mergeCell ref="K6:K7"/>
    <mergeCell ref="C11:G11"/>
    <mergeCell ref="M6:M7"/>
    <mergeCell ref="L6:L7"/>
    <mergeCell ref="R6:R7"/>
    <mergeCell ref="N6:N7"/>
    <mergeCell ref="U6:U7"/>
    <mergeCell ref="Z6:Z7"/>
    <mergeCell ref="P6:P7"/>
    <mergeCell ref="I6:I7"/>
    <mergeCell ref="S21:S22"/>
    <mergeCell ref="P20:R20"/>
    <mergeCell ref="T21:T22"/>
    <mergeCell ref="C14:G14"/>
    <mergeCell ref="I9:I10"/>
    <mergeCell ref="K12:K13"/>
    <mergeCell ref="I14:K14"/>
    <mergeCell ref="M9:M10"/>
    <mergeCell ref="L9:L10"/>
    <mergeCell ref="I12:I13"/>
    <mergeCell ref="P12:R13"/>
    <mergeCell ref="N12:N13"/>
    <mergeCell ref="E21:E22"/>
    <mergeCell ref="G21:G22"/>
    <mergeCell ref="M21:M22"/>
    <mergeCell ref="G18:G19"/>
    <mergeCell ref="AI15:AI16"/>
    <mergeCell ref="AC18:AC19"/>
    <mergeCell ref="T18:T19"/>
    <mergeCell ref="I15:I16"/>
    <mergeCell ref="N15:N16"/>
    <mergeCell ref="AC17:AG17"/>
    <mergeCell ref="AA15:AA16"/>
    <mergeCell ref="W18:Z19"/>
    <mergeCell ref="U18:U19"/>
    <mergeCell ref="P15:U16"/>
    <mergeCell ref="Q3:Q4"/>
    <mergeCell ref="F21:F22"/>
    <mergeCell ref="AC14:AG14"/>
    <mergeCell ref="W17:AA17"/>
    <mergeCell ref="U12:U13"/>
    <mergeCell ref="AC15:AE16"/>
    <mergeCell ref="W14:AA14"/>
    <mergeCell ref="L18:L19"/>
    <mergeCell ref="L15:L16"/>
    <mergeCell ref="I17:K17"/>
    <mergeCell ref="AC20:AG20"/>
    <mergeCell ref="AA21:AA22"/>
    <mergeCell ref="U21:U22"/>
    <mergeCell ref="AF21:AF22"/>
    <mergeCell ref="AC21:AC22"/>
    <mergeCell ref="AG21:AG22"/>
    <mergeCell ref="C20:G20"/>
    <mergeCell ref="D21:D22"/>
    <mergeCell ref="M18:M19"/>
    <mergeCell ref="I18:I19"/>
    <mergeCell ref="F18:F19"/>
    <mergeCell ref="E18:E19"/>
    <mergeCell ref="D18:D19"/>
    <mergeCell ref="K21:K22"/>
    <mergeCell ref="I20:K20"/>
    <mergeCell ref="C18:C19"/>
    <mergeCell ref="L21:L22"/>
    <mergeCell ref="AC5:AG5"/>
    <mergeCell ref="AE3:AE4"/>
    <mergeCell ref="C2:G2"/>
    <mergeCell ref="I2:N2"/>
    <mergeCell ref="I5:K5"/>
    <mergeCell ref="K3:K4"/>
    <mergeCell ref="C3:C4"/>
    <mergeCell ref="AC2:AI2"/>
    <mergeCell ref="I3:I4"/>
    <mergeCell ref="AD3:AD4"/>
    <mergeCell ref="W2:AA2"/>
    <mergeCell ref="P2:U2"/>
    <mergeCell ref="W5:AA5"/>
    <mergeCell ref="P3:P4"/>
    <mergeCell ref="W3:AB4"/>
    <mergeCell ref="P5:R5"/>
  </mergeCells>
  <phoneticPr fontId="4" type="noConversion"/>
  <pageMargins left="0.12" right="0.2" top="0.14000000000000001" bottom="0.16" header="0.16" footer="0.13"/>
  <pageSetup paperSize="9" scale="86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K55"/>
  <sheetViews>
    <sheetView showGridLines="0" zoomScale="115" zoomScaleNormal="115" workbookViewId="0">
      <selection activeCell="Q9" sqref="Q9:U10"/>
    </sheetView>
  </sheetViews>
  <sheetFormatPr defaultColWidth="9.140625" defaultRowHeight="10.5" x14ac:dyDescent="0.2"/>
  <cols>
    <col min="1" max="2" width="5" style="240" customWidth="1"/>
    <col min="3" max="3" width="13.28515625" style="240" customWidth="1"/>
    <col min="4" max="4" width="0.140625" style="240" customWidth="1"/>
    <col min="5" max="5" width="2.5703125" style="240" hidden="1" customWidth="1"/>
    <col min="6" max="6" width="12.140625" style="240" customWidth="1"/>
    <col min="7" max="7" width="0.140625" style="240" customWidth="1"/>
    <col min="8" max="8" width="2" style="240" customWidth="1"/>
    <col min="9" max="9" width="12.7109375" style="240" customWidth="1"/>
    <col min="10" max="10" width="1.28515625" style="240" customWidth="1"/>
    <col min="11" max="11" width="10.28515625" style="240" customWidth="1"/>
    <col min="12" max="12" width="0.28515625" style="240" customWidth="1"/>
    <col min="13" max="13" width="10" style="240" hidden="1" customWidth="1"/>
    <col min="14" max="14" width="2.5703125" style="240" hidden="1" customWidth="1"/>
    <col min="15" max="15" width="2" style="240" customWidth="1"/>
    <col min="16" max="16" width="15.42578125" style="240" customWidth="1"/>
    <col min="17" max="17" width="13.85546875" style="240" customWidth="1"/>
    <col min="18" max="18" width="9.28515625" style="240" customWidth="1"/>
    <col min="19" max="19" width="2.140625" style="240" hidden="1" customWidth="1"/>
    <col min="20" max="21" width="0.42578125" style="240" hidden="1" customWidth="1"/>
    <col min="22" max="22" width="1.7109375" style="240" customWidth="1"/>
    <col min="23" max="23" width="15" style="240" customWidth="1"/>
    <col min="24" max="24" width="0.140625" style="240" hidden="1" customWidth="1"/>
    <col min="25" max="25" width="0.28515625" style="240" hidden="1" customWidth="1"/>
    <col min="26" max="26" width="0.28515625" style="240" customWidth="1"/>
    <col min="27" max="27" width="18.28515625" style="240" customWidth="1"/>
    <col min="28" max="28" width="2" style="240" customWidth="1"/>
    <col min="29" max="29" width="17" style="240" customWidth="1"/>
    <col min="30" max="30" width="0.140625" style="240" customWidth="1"/>
    <col min="31" max="31" width="13.140625" style="240" customWidth="1"/>
    <col min="32" max="32" width="0.42578125" style="240" hidden="1" customWidth="1"/>
    <col min="33" max="33" width="1.28515625" style="240" customWidth="1"/>
    <col min="34" max="34" width="13.42578125" style="240" customWidth="1"/>
    <col min="35" max="35" width="1.7109375" style="240" hidden="1" customWidth="1"/>
    <col min="36" max="36" width="11.5703125" style="240" customWidth="1"/>
    <col min="37" max="16384" width="9.140625" style="240"/>
  </cols>
  <sheetData>
    <row r="1" spans="1:37" ht="12.75" thickBot="1" x14ac:dyDescent="0.25">
      <c r="A1" s="279" t="s">
        <v>220</v>
      </c>
      <c r="B1" s="239"/>
      <c r="C1" s="239"/>
      <c r="D1" s="239"/>
      <c r="E1" s="239"/>
      <c r="F1" s="239"/>
      <c r="G1" s="239"/>
      <c r="H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1:37" ht="11.25" thickBot="1" x14ac:dyDescent="0.25">
      <c r="A2" s="241"/>
      <c r="B2" s="242"/>
      <c r="C2" s="708" t="s">
        <v>7</v>
      </c>
      <c r="D2" s="709"/>
      <c r="E2" s="709"/>
      <c r="F2" s="709"/>
      <c r="G2" s="710"/>
      <c r="H2" s="243"/>
      <c r="I2" s="712" t="s">
        <v>3</v>
      </c>
      <c r="J2" s="709"/>
      <c r="K2" s="709"/>
      <c r="L2" s="709"/>
      <c r="M2" s="709"/>
      <c r="N2" s="717"/>
      <c r="O2" s="243"/>
      <c r="P2" s="712" t="s">
        <v>4</v>
      </c>
      <c r="Q2" s="709"/>
      <c r="R2" s="718"/>
      <c r="S2" s="718"/>
      <c r="T2" s="718"/>
      <c r="U2" s="717"/>
      <c r="V2" s="243"/>
      <c r="W2" s="712" t="s">
        <v>5</v>
      </c>
      <c r="X2" s="709"/>
      <c r="Y2" s="709"/>
      <c r="Z2" s="709"/>
      <c r="AA2" s="710"/>
      <c r="AB2" s="243"/>
      <c r="AC2" s="712" t="s">
        <v>6</v>
      </c>
      <c r="AD2" s="709"/>
      <c r="AE2" s="709"/>
      <c r="AF2" s="709"/>
      <c r="AG2" s="709"/>
      <c r="AH2" s="718"/>
      <c r="AI2" s="717"/>
    </row>
    <row r="3" spans="1:37" ht="22.9" customHeight="1" thickBot="1" x14ac:dyDescent="0.25">
      <c r="A3" s="244">
        <v>0.33333333333333331</v>
      </c>
      <c r="B3" s="245">
        <v>0.36458333333333331</v>
      </c>
      <c r="C3" s="706" t="s">
        <v>246</v>
      </c>
      <c r="G3" s="262"/>
      <c r="H3" s="246"/>
      <c r="J3" s="238"/>
      <c r="K3" s="238"/>
      <c r="O3" s="246"/>
      <c r="P3" s="729" t="s">
        <v>247</v>
      </c>
      <c r="Q3" s="725" t="s">
        <v>335</v>
      </c>
      <c r="R3" s="238"/>
      <c r="S3" s="238"/>
      <c r="T3" s="238"/>
      <c r="U3" s="261"/>
      <c r="V3" s="246"/>
      <c r="AA3" s="741" t="s">
        <v>333</v>
      </c>
      <c r="AB3" s="246"/>
      <c r="AC3" s="727" t="s">
        <v>317</v>
      </c>
      <c r="AD3" s="238"/>
      <c r="AE3" s="727" t="s">
        <v>318</v>
      </c>
      <c r="AG3" s="739" t="s">
        <v>304</v>
      </c>
      <c r="AH3" s="739"/>
      <c r="AI3" s="711"/>
    </row>
    <row r="4" spans="1:37" ht="44.45" customHeight="1" thickBot="1" x14ac:dyDescent="0.25">
      <c r="A4" s="244">
        <f t="shared" ref="A4:A22" si="0">B3</f>
        <v>0.36458333333333331</v>
      </c>
      <c r="B4" s="245">
        <v>0.39583333333333331</v>
      </c>
      <c r="C4" s="707"/>
      <c r="G4" s="263"/>
      <c r="H4" s="246"/>
      <c r="J4" s="238"/>
      <c r="K4" s="238"/>
      <c r="O4" s="246"/>
      <c r="P4" s="730"/>
      <c r="Q4" s="726"/>
      <c r="R4" s="238"/>
      <c r="S4" s="233"/>
      <c r="T4" s="233"/>
      <c r="U4" s="234"/>
      <c r="V4" s="246"/>
      <c r="W4" s="345" t="s">
        <v>249</v>
      </c>
      <c r="X4" s="332"/>
      <c r="Y4" s="332"/>
      <c r="Z4" s="332"/>
      <c r="AA4" s="742"/>
      <c r="AB4" s="246"/>
      <c r="AC4" s="728"/>
      <c r="AD4" s="238"/>
      <c r="AE4" s="728"/>
      <c r="AG4" s="740"/>
      <c r="AH4" s="740"/>
      <c r="AI4" s="681"/>
    </row>
    <row r="5" spans="1:37" ht="10.5" customHeight="1" thickBot="1" x14ac:dyDescent="0.25">
      <c r="A5" s="247">
        <f t="shared" si="0"/>
        <v>0.39583333333333331</v>
      </c>
      <c r="B5" s="248">
        <v>0.40625</v>
      </c>
      <c r="C5" s="246"/>
      <c r="D5" s="246"/>
      <c r="E5" s="246"/>
      <c r="F5" s="246"/>
      <c r="G5" s="246"/>
      <c r="H5" s="246"/>
      <c r="I5" s="679"/>
      <c r="J5" s="679"/>
      <c r="K5" s="679"/>
      <c r="L5" s="246"/>
      <c r="M5" s="246"/>
      <c r="N5" s="246"/>
      <c r="O5" s="246"/>
      <c r="P5" s="679"/>
      <c r="Q5" s="679"/>
      <c r="R5" s="679"/>
      <c r="S5" s="246"/>
      <c r="T5" s="246"/>
      <c r="U5" s="246"/>
      <c r="V5" s="246"/>
      <c r="W5" s="679"/>
      <c r="X5" s="679"/>
      <c r="Y5" s="679"/>
      <c r="Z5" s="679"/>
      <c r="AA5" s="679"/>
      <c r="AB5" s="246"/>
      <c r="AC5" s="679"/>
      <c r="AD5" s="679"/>
      <c r="AE5" s="679"/>
      <c r="AF5" s="679"/>
      <c r="AG5" s="679"/>
      <c r="AH5" s="243"/>
      <c r="AI5" s="243"/>
    </row>
    <row r="6" spans="1:37" ht="30" customHeight="1" x14ac:dyDescent="0.2">
      <c r="A6" s="244">
        <f t="shared" si="0"/>
        <v>0.40625</v>
      </c>
      <c r="B6" s="245">
        <v>0.4375</v>
      </c>
      <c r="C6" s="719" t="s">
        <v>243</v>
      </c>
      <c r="D6" s="720"/>
      <c r="E6" s="720"/>
      <c r="F6" s="721"/>
      <c r="H6" s="246"/>
      <c r="M6" s="681"/>
      <c r="N6" s="681"/>
      <c r="O6" s="246"/>
      <c r="P6" s="731" t="s">
        <v>248</v>
      </c>
      <c r="Q6" s="698" t="s">
        <v>326</v>
      </c>
      <c r="R6" s="249"/>
      <c r="S6" s="249"/>
      <c r="T6" s="249"/>
      <c r="U6" s="238"/>
      <c r="V6" s="246"/>
      <c r="W6" s="733" t="s">
        <v>252</v>
      </c>
      <c r="X6" s="235"/>
      <c r="Z6" s="235"/>
      <c r="AB6" s="246"/>
      <c r="AC6" s="735" t="s">
        <v>256</v>
      </c>
      <c r="AD6" s="736"/>
      <c r="AE6" s="736"/>
      <c r="AF6" s="236"/>
      <c r="AG6" s="713" t="s">
        <v>257</v>
      </c>
      <c r="AH6" s="714"/>
      <c r="AI6" s="680"/>
    </row>
    <row r="7" spans="1:37" ht="41.25" customHeight="1" thickBot="1" x14ac:dyDescent="0.25">
      <c r="A7" s="244">
        <f t="shared" si="0"/>
        <v>0.4375</v>
      </c>
      <c r="B7" s="245">
        <v>0.46875</v>
      </c>
      <c r="C7" s="722"/>
      <c r="D7" s="723"/>
      <c r="E7" s="723"/>
      <c r="F7" s="724"/>
      <c r="H7" s="246"/>
      <c r="M7" s="681"/>
      <c r="N7" s="681"/>
      <c r="O7" s="246"/>
      <c r="P7" s="732"/>
      <c r="Q7" s="699"/>
      <c r="R7" s="249"/>
      <c r="S7" s="249"/>
      <c r="T7" s="249"/>
      <c r="U7" s="238"/>
      <c r="V7" s="246"/>
      <c r="W7" s="734"/>
      <c r="X7" s="235"/>
      <c r="Z7" s="235"/>
      <c r="AB7" s="246"/>
      <c r="AC7" s="737"/>
      <c r="AD7" s="738"/>
      <c r="AE7" s="738"/>
      <c r="AF7" s="237"/>
      <c r="AG7" s="715"/>
      <c r="AH7" s="716"/>
      <c r="AI7" s="680"/>
    </row>
    <row r="8" spans="1:37" ht="11.25" customHeight="1" thickBot="1" x14ac:dyDescent="0.25">
      <c r="A8" s="247">
        <f t="shared" si="0"/>
        <v>0.46875</v>
      </c>
      <c r="B8" s="248">
        <v>0.47916666666666669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679"/>
      <c r="Q8" s="679"/>
      <c r="R8" s="679"/>
      <c r="S8" s="246"/>
      <c r="T8" s="246"/>
      <c r="U8" s="246"/>
      <c r="V8" s="246"/>
      <c r="W8" s="679"/>
      <c r="X8" s="679"/>
      <c r="Y8" s="679"/>
      <c r="Z8" s="679"/>
      <c r="AA8" s="679"/>
      <c r="AB8" s="246"/>
      <c r="AC8" s="679"/>
      <c r="AD8" s="679"/>
      <c r="AE8" s="679"/>
      <c r="AF8" s="679"/>
      <c r="AG8" s="679"/>
      <c r="AH8" s="243"/>
      <c r="AI8" s="243"/>
    </row>
    <row r="9" spans="1:37" ht="34.5" customHeight="1" x14ac:dyDescent="0.2">
      <c r="A9" s="244">
        <f t="shared" si="0"/>
        <v>0.47916666666666669</v>
      </c>
      <c r="B9" s="245">
        <v>0.51041666666666663</v>
      </c>
      <c r="C9" s="700" t="s">
        <v>244</v>
      </c>
      <c r="D9" s="701"/>
      <c r="E9" s="701"/>
      <c r="F9" s="702"/>
      <c r="G9" s="250"/>
      <c r="H9" s="251"/>
      <c r="I9" s="680"/>
      <c r="J9" s="680"/>
      <c r="K9" s="680"/>
      <c r="L9" s="681"/>
      <c r="M9" s="681"/>
      <c r="O9" s="246"/>
      <c r="P9" s="684" t="s">
        <v>250</v>
      </c>
      <c r="Q9" s="688"/>
      <c r="R9" s="689"/>
      <c r="S9" s="689"/>
      <c r="T9" s="689"/>
      <c r="U9" s="689"/>
      <c r="V9" s="246"/>
      <c r="W9" s="686" t="s">
        <v>251</v>
      </c>
      <c r="X9" s="252"/>
      <c r="Y9" s="252"/>
      <c r="Z9" s="252"/>
      <c r="AA9" s="682" t="s">
        <v>254</v>
      </c>
      <c r="AB9" s="246"/>
      <c r="AC9" s="755" t="s">
        <v>255</v>
      </c>
      <c r="AD9" s="756"/>
      <c r="AE9" s="756"/>
      <c r="AF9" s="757"/>
      <c r="AG9" s="745" t="s">
        <v>258</v>
      </c>
      <c r="AH9" s="746"/>
    </row>
    <row r="10" spans="1:37" ht="30" customHeight="1" thickBot="1" x14ac:dyDescent="0.25">
      <c r="A10" s="244">
        <f t="shared" si="0"/>
        <v>0.51041666666666663</v>
      </c>
      <c r="B10" s="245">
        <v>0.54166666666666663</v>
      </c>
      <c r="C10" s="703"/>
      <c r="D10" s="704"/>
      <c r="E10" s="704"/>
      <c r="F10" s="705"/>
      <c r="G10" s="250"/>
      <c r="H10" s="251"/>
      <c r="I10" s="680"/>
      <c r="J10" s="680"/>
      <c r="K10" s="680"/>
      <c r="L10" s="681"/>
      <c r="M10" s="681"/>
      <c r="O10" s="246"/>
      <c r="P10" s="685"/>
      <c r="Q10" s="688"/>
      <c r="R10" s="689"/>
      <c r="S10" s="689"/>
      <c r="T10" s="689"/>
      <c r="U10" s="689"/>
      <c r="V10" s="246"/>
      <c r="W10" s="687"/>
      <c r="X10" s="252"/>
      <c r="Y10" s="252"/>
      <c r="Z10" s="252"/>
      <c r="AA10" s="683"/>
      <c r="AB10" s="246"/>
      <c r="AC10" s="758"/>
      <c r="AD10" s="759"/>
      <c r="AE10" s="759"/>
      <c r="AF10" s="760"/>
      <c r="AG10" s="747"/>
      <c r="AH10" s="748"/>
    </row>
    <row r="11" spans="1:37" ht="11.25" customHeight="1" thickBot="1" x14ac:dyDescent="0.25">
      <c r="A11" s="247">
        <f t="shared" si="0"/>
        <v>0.54166666666666663</v>
      </c>
      <c r="B11" s="248">
        <v>0.55208333333333337</v>
      </c>
      <c r="C11" s="679"/>
      <c r="D11" s="679"/>
      <c r="E11" s="679"/>
      <c r="F11" s="679"/>
      <c r="G11" s="679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679"/>
      <c r="X11" s="679"/>
      <c r="Y11" s="679"/>
      <c r="Z11" s="679"/>
      <c r="AA11" s="679"/>
      <c r="AB11" s="246"/>
      <c r="AC11" s="679"/>
      <c r="AD11" s="679"/>
      <c r="AE11" s="679"/>
      <c r="AF11" s="679"/>
      <c r="AG11" s="679"/>
      <c r="AH11" s="243"/>
      <c r="AI11" s="243"/>
    </row>
    <row r="12" spans="1:37" ht="30" customHeight="1" x14ac:dyDescent="0.2">
      <c r="A12" s="244">
        <f t="shared" si="0"/>
        <v>0.55208333333333337</v>
      </c>
      <c r="B12" s="245">
        <v>0.58333333333333337</v>
      </c>
      <c r="C12" s="696" t="s">
        <v>245</v>
      </c>
      <c r="H12" s="243"/>
      <c r="I12" s="680"/>
      <c r="J12" s="680"/>
      <c r="K12" s="680"/>
      <c r="N12" s="681"/>
      <c r="O12" s="246"/>
      <c r="Q12" s="255"/>
      <c r="R12" s="255"/>
      <c r="V12" s="246"/>
      <c r="W12" s="675" t="s">
        <v>324</v>
      </c>
      <c r="AA12" s="725" t="s">
        <v>304</v>
      </c>
      <c r="AB12" s="246"/>
      <c r="AC12" s="749" t="s">
        <v>320</v>
      </c>
      <c r="AD12" s="751"/>
      <c r="AE12" s="752"/>
      <c r="AF12" s="675" t="s">
        <v>331</v>
      </c>
      <c r="AG12" s="743"/>
      <c r="AH12" s="676"/>
    </row>
    <row r="13" spans="1:37" ht="33.75" customHeight="1" thickBot="1" x14ac:dyDescent="0.25">
      <c r="A13" s="244">
        <f t="shared" si="0"/>
        <v>0.58333333333333337</v>
      </c>
      <c r="B13" s="245">
        <v>0.61458333333333337</v>
      </c>
      <c r="C13" s="697"/>
      <c r="H13" s="243"/>
      <c r="I13" s="680"/>
      <c r="J13" s="680"/>
      <c r="K13" s="680"/>
      <c r="N13" s="681"/>
      <c r="O13" s="246"/>
      <c r="Q13" s="255"/>
      <c r="R13" s="255"/>
      <c r="V13" s="246"/>
      <c r="W13" s="690"/>
      <c r="AA13" s="726"/>
      <c r="AB13" s="246"/>
      <c r="AC13" s="750"/>
      <c r="AD13" s="753"/>
      <c r="AE13" s="754"/>
      <c r="AF13" s="677"/>
      <c r="AG13" s="744"/>
      <c r="AH13" s="678"/>
    </row>
    <row r="14" spans="1:37" ht="10.5" customHeight="1" thickBot="1" x14ac:dyDescent="0.25">
      <c r="A14" s="247">
        <f t="shared" si="0"/>
        <v>0.61458333333333337</v>
      </c>
      <c r="B14" s="248">
        <v>0.625</v>
      </c>
      <c r="C14" s="679"/>
      <c r="D14" s="679"/>
      <c r="E14" s="679"/>
      <c r="F14" s="679"/>
      <c r="G14" s="679"/>
      <c r="H14" s="246"/>
      <c r="I14" s="679"/>
      <c r="J14" s="679"/>
      <c r="K14" s="679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679"/>
      <c r="X14" s="679"/>
      <c r="Y14" s="679"/>
      <c r="Z14" s="679"/>
      <c r="AA14" s="679"/>
      <c r="AB14" s="246"/>
      <c r="AC14" s="679"/>
      <c r="AD14" s="679"/>
      <c r="AE14" s="679"/>
      <c r="AF14" s="679"/>
      <c r="AG14" s="679"/>
      <c r="AH14" s="243"/>
      <c r="AI14" s="243"/>
    </row>
    <row r="15" spans="1:37" ht="33" customHeight="1" x14ac:dyDescent="0.2">
      <c r="A15" s="244">
        <f t="shared" si="0"/>
        <v>0.625</v>
      </c>
      <c r="B15" s="244">
        <v>0.65625</v>
      </c>
      <c r="C15" s="675" t="s">
        <v>301</v>
      </c>
      <c r="D15" s="692"/>
      <c r="F15" s="695"/>
      <c r="H15" s="246"/>
      <c r="I15" s="681"/>
      <c r="J15" s="238"/>
      <c r="K15" s="238"/>
      <c r="N15" s="681"/>
      <c r="O15" s="246"/>
      <c r="P15" s="689"/>
      <c r="Q15" s="689"/>
      <c r="R15" s="689"/>
      <c r="S15" s="253"/>
      <c r="T15" s="253"/>
      <c r="U15" s="253"/>
      <c r="V15" s="246"/>
      <c r="W15" s="725" t="s">
        <v>325</v>
      </c>
      <c r="Y15" s="254"/>
      <c r="AA15" s="681"/>
      <c r="AB15" s="246"/>
      <c r="AD15" s="255"/>
      <c r="AE15" s="725" t="s">
        <v>305</v>
      </c>
      <c r="AF15" s="255"/>
      <c r="AG15" s="675" t="s">
        <v>332</v>
      </c>
      <c r="AH15" s="676"/>
      <c r="AI15" s="252"/>
      <c r="AJ15" s="252"/>
      <c r="AK15" s="249"/>
    </row>
    <row r="16" spans="1:37" ht="39" customHeight="1" thickBot="1" x14ac:dyDescent="0.25">
      <c r="A16" s="244">
        <f t="shared" si="0"/>
        <v>0.65625</v>
      </c>
      <c r="B16" s="244">
        <v>0.6875</v>
      </c>
      <c r="C16" s="693"/>
      <c r="D16" s="694"/>
      <c r="F16" s="695"/>
      <c r="H16" s="246"/>
      <c r="I16" s="681"/>
      <c r="J16" s="238"/>
      <c r="K16" s="238"/>
      <c r="N16" s="681"/>
      <c r="O16" s="246"/>
      <c r="P16" s="689"/>
      <c r="Q16" s="689"/>
      <c r="R16" s="689"/>
      <c r="S16" s="253"/>
      <c r="T16" s="253"/>
      <c r="U16" s="253"/>
      <c r="V16" s="246"/>
      <c r="W16" s="726"/>
      <c r="Y16" s="254"/>
      <c r="AA16" s="681"/>
      <c r="AB16" s="246"/>
      <c r="AD16" s="255"/>
      <c r="AE16" s="761"/>
      <c r="AF16" s="255"/>
      <c r="AG16" s="677"/>
      <c r="AH16" s="678"/>
      <c r="AI16" s="252"/>
      <c r="AJ16" s="252"/>
      <c r="AK16" s="249"/>
    </row>
    <row r="17" spans="1:35" ht="10.5" customHeight="1" x14ac:dyDescent="0.2">
      <c r="A17" s="247">
        <f t="shared" si="0"/>
        <v>0.6875</v>
      </c>
      <c r="B17" s="248">
        <v>0.69791666666666663</v>
      </c>
      <c r="C17" s="679"/>
      <c r="D17" s="679"/>
      <c r="E17" s="679"/>
      <c r="F17" s="679"/>
      <c r="G17" s="679"/>
      <c r="H17" s="246"/>
      <c r="I17" s="679"/>
      <c r="J17" s="679"/>
      <c r="K17" s="679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679"/>
      <c r="X17" s="679"/>
      <c r="Y17" s="679"/>
      <c r="Z17" s="679"/>
      <c r="AA17" s="679"/>
      <c r="AB17" s="246"/>
      <c r="AC17" s="679"/>
      <c r="AD17" s="679"/>
      <c r="AE17" s="679"/>
      <c r="AF17" s="679"/>
      <c r="AG17" s="679"/>
      <c r="AH17" s="243"/>
      <c r="AI17" s="243"/>
    </row>
    <row r="18" spans="1:35" ht="30" customHeight="1" x14ac:dyDescent="0.2">
      <c r="A18" s="244">
        <f t="shared" si="0"/>
        <v>0.69791666666666663</v>
      </c>
      <c r="B18" s="244">
        <v>0.72916666666666663</v>
      </c>
      <c r="C18" s="680"/>
      <c r="D18" s="691"/>
      <c r="E18" s="681"/>
      <c r="F18" s="680"/>
      <c r="G18" s="681"/>
      <c r="H18" s="246"/>
      <c r="M18" s="681"/>
      <c r="N18" s="254"/>
      <c r="O18" s="246"/>
      <c r="T18" s="681"/>
      <c r="U18" s="681"/>
      <c r="V18" s="246"/>
      <c r="W18" s="680"/>
      <c r="X18" s="680"/>
      <c r="Y18" s="680"/>
      <c r="Z18" s="680"/>
      <c r="AA18" s="680"/>
      <c r="AB18" s="246"/>
      <c r="AC18" s="680"/>
      <c r="AD18" s="249"/>
      <c r="AE18" s="238"/>
      <c r="AF18" s="249"/>
      <c r="AG18" s="249"/>
      <c r="AH18" s="249"/>
      <c r="AI18" s="249"/>
    </row>
    <row r="19" spans="1:35" ht="36" customHeight="1" x14ac:dyDescent="0.2">
      <c r="A19" s="244">
        <f t="shared" si="0"/>
        <v>0.72916666666666663</v>
      </c>
      <c r="B19" s="244">
        <v>0.76041666666666663</v>
      </c>
      <c r="C19" s="691"/>
      <c r="D19" s="691"/>
      <c r="E19" s="681"/>
      <c r="F19" s="680"/>
      <c r="G19" s="681"/>
      <c r="H19" s="246"/>
      <c r="M19" s="681"/>
      <c r="N19" s="254"/>
      <c r="O19" s="246"/>
      <c r="T19" s="681"/>
      <c r="U19" s="681"/>
      <c r="V19" s="246"/>
      <c r="W19" s="680"/>
      <c r="X19" s="680"/>
      <c r="Y19" s="680"/>
      <c r="Z19" s="680"/>
      <c r="AA19" s="680"/>
      <c r="AB19" s="246"/>
      <c r="AC19" s="680"/>
      <c r="AD19" s="249"/>
      <c r="AE19" s="238"/>
      <c r="AF19" s="249"/>
      <c r="AG19" s="249"/>
      <c r="AH19" s="249"/>
      <c r="AI19" s="249"/>
    </row>
    <row r="20" spans="1:35" ht="9.75" customHeight="1" x14ac:dyDescent="0.2">
      <c r="A20" s="247">
        <f t="shared" si="0"/>
        <v>0.76041666666666663</v>
      </c>
      <c r="B20" s="247">
        <v>0.77083333333333337</v>
      </c>
      <c r="C20" s="679"/>
      <c r="D20" s="679"/>
      <c r="E20" s="679"/>
      <c r="F20" s="679"/>
      <c r="G20" s="679"/>
      <c r="H20" s="246"/>
      <c r="I20" s="679"/>
      <c r="J20" s="679"/>
      <c r="K20" s="679"/>
      <c r="L20" s="246"/>
      <c r="M20" s="246"/>
      <c r="N20" s="246"/>
      <c r="O20" s="246"/>
      <c r="P20" s="679"/>
      <c r="Q20" s="679"/>
      <c r="R20" s="679"/>
      <c r="S20" s="246"/>
      <c r="T20" s="246"/>
      <c r="U20" s="246"/>
      <c r="V20" s="246"/>
      <c r="W20" s="243"/>
      <c r="X20" s="243"/>
      <c r="Y20" s="243"/>
      <c r="Z20" s="243"/>
      <c r="AA20" s="243"/>
      <c r="AB20" s="246"/>
      <c r="AC20" s="679"/>
      <c r="AD20" s="679"/>
      <c r="AE20" s="679"/>
      <c r="AF20" s="679"/>
      <c r="AG20" s="679"/>
      <c r="AH20" s="243"/>
      <c r="AI20" s="243"/>
    </row>
    <row r="21" spans="1:35" ht="38.25" customHeight="1" x14ac:dyDescent="0.2">
      <c r="A21" s="244">
        <f t="shared" si="0"/>
        <v>0.77083333333333337</v>
      </c>
      <c r="B21" s="244">
        <v>0.80208333333333337</v>
      </c>
      <c r="C21" s="680"/>
      <c r="D21" s="691"/>
      <c r="E21" s="681"/>
      <c r="F21" s="680"/>
      <c r="G21" s="681"/>
      <c r="H21" s="246"/>
      <c r="M21" s="681"/>
      <c r="N21" s="254"/>
      <c r="O21" s="246"/>
      <c r="S21" s="681"/>
      <c r="T21" s="681"/>
      <c r="U21" s="681"/>
      <c r="V21" s="246"/>
      <c r="W21" s="680"/>
      <c r="X21" s="680"/>
      <c r="Y21" s="680"/>
      <c r="Z21" s="680"/>
      <c r="AA21" s="680"/>
      <c r="AB21" s="243"/>
      <c r="AC21" s="680"/>
      <c r="AD21" s="249"/>
      <c r="AE21" s="249"/>
      <c r="AF21" s="680"/>
      <c r="AG21" s="680"/>
      <c r="AH21" s="249"/>
      <c r="AI21" s="249"/>
    </row>
    <row r="22" spans="1:35" ht="34.5" customHeight="1" x14ac:dyDescent="0.2">
      <c r="A22" s="244">
        <f t="shared" si="0"/>
        <v>0.80208333333333337</v>
      </c>
      <c r="B22" s="244">
        <v>0.83333333333333337</v>
      </c>
      <c r="C22" s="691"/>
      <c r="D22" s="691"/>
      <c r="E22" s="681"/>
      <c r="F22" s="680"/>
      <c r="G22" s="681"/>
      <c r="H22" s="246"/>
      <c r="M22" s="681"/>
      <c r="N22" s="254"/>
      <c r="O22" s="246"/>
      <c r="S22" s="681"/>
      <c r="T22" s="681"/>
      <c r="U22" s="681"/>
      <c r="V22" s="246"/>
      <c r="W22" s="680"/>
      <c r="X22" s="680"/>
      <c r="Y22" s="680"/>
      <c r="Z22" s="680"/>
      <c r="AA22" s="680"/>
      <c r="AB22" s="243"/>
      <c r="AC22" s="680"/>
      <c r="AD22" s="249"/>
      <c r="AE22" s="249"/>
      <c r="AF22" s="680"/>
      <c r="AG22" s="680"/>
      <c r="AH22" s="249"/>
      <c r="AI22" s="249"/>
    </row>
    <row r="23" spans="1:35" x14ac:dyDescent="0.2">
      <c r="A23" s="256"/>
      <c r="B23" s="256"/>
      <c r="C23" s="254"/>
      <c r="D23" s="254"/>
      <c r="E23" s="254"/>
      <c r="F23" s="254"/>
      <c r="G23" s="254"/>
      <c r="H23" s="257"/>
      <c r="L23" s="254"/>
      <c r="M23" s="257"/>
      <c r="N23" s="257"/>
      <c r="O23" s="258"/>
      <c r="R23" s="254"/>
      <c r="S23" s="254"/>
      <c r="T23" s="254"/>
      <c r="U23" s="254"/>
      <c r="V23" s="257"/>
      <c r="W23" s="254"/>
      <c r="X23" s="254"/>
      <c r="Y23" s="254"/>
      <c r="Z23" s="254"/>
      <c r="AA23" s="254"/>
      <c r="AB23" s="257"/>
      <c r="AC23" s="254"/>
      <c r="AD23" s="254"/>
      <c r="AE23" s="254"/>
      <c r="AF23" s="254"/>
      <c r="AG23" s="254"/>
    </row>
    <row r="24" spans="1:35" x14ac:dyDescent="0.2">
      <c r="A24" s="259" t="s">
        <v>9</v>
      </c>
      <c r="B24" s="256"/>
      <c r="K24" s="259"/>
      <c r="L24" s="259"/>
      <c r="M24" s="259"/>
      <c r="N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</row>
    <row r="25" spans="1:35" x14ac:dyDescent="0.2">
      <c r="A25" s="259" t="s">
        <v>8</v>
      </c>
      <c r="B25" s="256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</row>
    <row r="26" spans="1:35" x14ac:dyDescent="0.2">
      <c r="A26" s="240" t="s">
        <v>103</v>
      </c>
      <c r="B26" s="256"/>
    </row>
    <row r="27" spans="1:35" x14ac:dyDescent="0.2">
      <c r="A27" s="259" t="s">
        <v>14</v>
      </c>
      <c r="B27" s="256"/>
    </row>
    <row r="28" spans="1:35" x14ac:dyDescent="0.2">
      <c r="A28" s="260" t="s">
        <v>105</v>
      </c>
      <c r="B28" s="256"/>
    </row>
    <row r="29" spans="1:35" x14ac:dyDescent="0.2">
      <c r="A29" s="346" t="s">
        <v>253</v>
      </c>
      <c r="B29" s="258"/>
      <c r="F29" s="260"/>
    </row>
    <row r="30" spans="1:35" x14ac:dyDescent="0.2">
      <c r="A30" s="258"/>
      <c r="B30" s="258"/>
      <c r="F30" s="260"/>
    </row>
    <row r="31" spans="1:35" x14ac:dyDescent="0.2">
      <c r="A31" s="258"/>
      <c r="B31" s="258"/>
    </row>
    <row r="32" spans="1:35" x14ac:dyDescent="0.2">
      <c r="A32" s="258"/>
      <c r="B32" s="258"/>
    </row>
    <row r="33" spans="1:2" x14ac:dyDescent="0.2">
      <c r="A33" s="258"/>
      <c r="B33" s="258"/>
    </row>
    <row r="34" spans="1:2" x14ac:dyDescent="0.2">
      <c r="A34" s="258"/>
      <c r="B34" s="258"/>
    </row>
    <row r="35" spans="1:2" x14ac:dyDescent="0.2">
      <c r="A35" s="258"/>
      <c r="B35" s="258"/>
    </row>
    <row r="36" spans="1:2" x14ac:dyDescent="0.2">
      <c r="A36" s="258"/>
      <c r="B36" s="258"/>
    </row>
    <row r="37" spans="1:2" x14ac:dyDescent="0.2">
      <c r="A37" s="258"/>
      <c r="B37" s="258"/>
    </row>
    <row r="38" spans="1:2" x14ac:dyDescent="0.2">
      <c r="A38" s="258"/>
      <c r="B38" s="258"/>
    </row>
    <row r="39" spans="1:2" x14ac:dyDescent="0.2">
      <c r="A39" s="258"/>
      <c r="B39" s="258"/>
    </row>
    <row r="40" spans="1:2" x14ac:dyDescent="0.2">
      <c r="A40" s="258"/>
      <c r="B40" s="258"/>
    </row>
    <row r="41" spans="1:2" x14ac:dyDescent="0.2">
      <c r="A41" s="258"/>
      <c r="B41" s="258"/>
    </row>
    <row r="42" spans="1:2" x14ac:dyDescent="0.2">
      <c r="A42" s="258"/>
      <c r="B42" s="258"/>
    </row>
    <row r="43" spans="1:2" x14ac:dyDescent="0.2">
      <c r="A43" s="258"/>
      <c r="B43" s="258"/>
    </row>
    <row r="44" spans="1:2" x14ac:dyDescent="0.2">
      <c r="A44" s="258"/>
      <c r="B44" s="258"/>
    </row>
    <row r="45" spans="1:2" x14ac:dyDescent="0.2">
      <c r="A45" s="258"/>
      <c r="B45" s="258"/>
    </row>
    <row r="46" spans="1:2" x14ac:dyDescent="0.2">
      <c r="A46" s="258"/>
    </row>
    <row r="47" spans="1:2" x14ac:dyDescent="0.2">
      <c r="A47" s="258"/>
    </row>
    <row r="48" spans="1:2" x14ac:dyDescent="0.2">
      <c r="A48" s="258"/>
    </row>
    <row r="49" spans="1:1" x14ac:dyDescent="0.2">
      <c r="A49" s="258"/>
    </row>
    <row r="50" spans="1:1" x14ac:dyDescent="0.2">
      <c r="A50" s="258"/>
    </row>
    <row r="51" spans="1:1" x14ac:dyDescent="0.2">
      <c r="A51" s="258"/>
    </row>
    <row r="52" spans="1:1" x14ac:dyDescent="0.2">
      <c r="A52" s="258"/>
    </row>
    <row r="53" spans="1:1" x14ac:dyDescent="0.2">
      <c r="A53" s="258"/>
    </row>
    <row r="54" spans="1:1" x14ac:dyDescent="0.2">
      <c r="A54" s="258"/>
    </row>
    <row r="55" spans="1:1" x14ac:dyDescent="0.2">
      <c r="A55" s="258"/>
    </row>
  </sheetData>
  <mergeCells count="92">
    <mergeCell ref="AC14:AG14"/>
    <mergeCell ref="N12:N13"/>
    <mergeCell ref="W14:AA14"/>
    <mergeCell ref="AA15:AA16"/>
    <mergeCell ref="AA3:AA4"/>
    <mergeCell ref="AF12:AH13"/>
    <mergeCell ref="AG9:AH10"/>
    <mergeCell ref="W8:AA8"/>
    <mergeCell ref="AC12:AC13"/>
    <mergeCell ref="AD12:AE13"/>
    <mergeCell ref="AA12:AA13"/>
    <mergeCell ref="AC11:AG11"/>
    <mergeCell ref="AC9:AF10"/>
    <mergeCell ref="P8:R8"/>
    <mergeCell ref="AE15:AE16"/>
    <mergeCell ref="W15:W16"/>
    <mergeCell ref="P5:R5"/>
    <mergeCell ref="N6:N7"/>
    <mergeCell ref="AC2:AI2"/>
    <mergeCell ref="AC5:AG5"/>
    <mergeCell ref="P3:P4"/>
    <mergeCell ref="P6:P7"/>
    <mergeCell ref="W6:W7"/>
    <mergeCell ref="AC6:AE7"/>
    <mergeCell ref="AG3:AH4"/>
    <mergeCell ref="C3:C4"/>
    <mergeCell ref="M6:M7"/>
    <mergeCell ref="C2:G2"/>
    <mergeCell ref="AI3:AI4"/>
    <mergeCell ref="AC8:AG8"/>
    <mergeCell ref="W2:AA2"/>
    <mergeCell ref="AG6:AH7"/>
    <mergeCell ref="I2:N2"/>
    <mergeCell ref="P2:U2"/>
    <mergeCell ref="C6:F7"/>
    <mergeCell ref="AI6:AI7"/>
    <mergeCell ref="W5:AA5"/>
    <mergeCell ref="I5:K5"/>
    <mergeCell ref="Q3:Q4"/>
    <mergeCell ref="AC3:AC4"/>
    <mergeCell ref="AE3:AE4"/>
    <mergeCell ref="C11:G11"/>
    <mergeCell ref="C12:C13"/>
    <mergeCell ref="Q6:Q7"/>
    <mergeCell ref="I12:K13"/>
    <mergeCell ref="C14:G14"/>
    <mergeCell ref="C9:F10"/>
    <mergeCell ref="L9:L10"/>
    <mergeCell ref="I9:K10"/>
    <mergeCell ref="C18:D19"/>
    <mergeCell ref="C15:D16"/>
    <mergeCell ref="I14:K14"/>
    <mergeCell ref="I17:K17"/>
    <mergeCell ref="F18:F19"/>
    <mergeCell ref="E18:E19"/>
    <mergeCell ref="I15:I16"/>
    <mergeCell ref="F15:F16"/>
    <mergeCell ref="C17:G17"/>
    <mergeCell ref="G18:G19"/>
    <mergeCell ref="E21:E22"/>
    <mergeCell ref="F21:F22"/>
    <mergeCell ref="G21:G22"/>
    <mergeCell ref="I20:K20"/>
    <mergeCell ref="C20:G20"/>
    <mergeCell ref="C21:D22"/>
    <mergeCell ref="M21:M22"/>
    <mergeCell ref="N15:N16"/>
    <mergeCell ref="AA9:AA10"/>
    <mergeCell ref="P9:P10"/>
    <mergeCell ref="M18:M19"/>
    <mergeCell ref="U21:U22"/>
    <mergeCell ref="W17:AA17"/>
    <mergeCell ref="W18:AA19"/>
    <mergeCell ref="U18:U19"/>
    <mergeCell ref="T18:T19"/>
    <mergeCell ref="W9:W10"/>
    <mergeCell ref="W11:AA11"/>
    <mergeCell ref="Q9:U10"/>
    <mergeCell ref="W12:W13"/>
    <mergeCell ref="M9:M10"/>
    <mergeCell ref="P15:R16"/>
    <mergeCell ref="AG15:AH16"/>
    <mergeCell ref="AC17:AG17"/>
    <mergeCell ref="AC21:AC22"/>
    <mergeCell ref="S21:S22"/>
    <mergeCell ref="P20:R20"/>
    <mergeCell ref="T21:T22"/>
    <mergeCell ref="AC20:AG20"/>
    <mergeCell ref="AF21:AF22"/>
    <mergeCell ref="AG21:AG22"/>
    <mergeCell ref="AC18:AC19"/>
    <mergeCell ref="W21:AA22"/>
  </mergeCells>
  <pageMargins left="0.12" right="0.2" top="0.14000000000000001" bottom="0.16" header="0.16" footer="0.13"/>
  <pageSetup paperSize="9" scale="95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53"/>
  <sheetViews>
    <sheetView zoomScaleNormal="100" workbookViewId="0">
      <selection activeCell="AI7" sqref="AI7"/>
    </sheetView>
  </sheetViews>
  <sheetFormatPr defaultColWidth="9.140625" defaultRowHeight="10.5" x14ac:dyDescent="0.2"/>
  <cols>
    <col min="1" max="2" width="5" style="253" customWidth="1"/>
    <col min="3" max="3" width="15.140625" style="253" customWidth="1"/>
    <col min="4" max="4" width="0.5703125" style="253" customWidth="1"/>
    <col min="5" max="5" width="5.85546875" style="253" customWidth="1"/>
    <col min="6" max="6" width="9.7109375" style="253" customWidth="1"/>
    <col min="7" max="7" width="0.140625" style="253" customWidth="1"/>
    <col min="8" max="8" width="1.7109375" style="253" customWidth="1"/>
    <col min="9" max="9" width="12.5703125" style="253" customWidth="1"/>
    <col min="10" max="10" width="0.85546875" style="253" customWidth="1"/>
    <col min="11" max="11" width="10.42578125" style="253" customWidth="1"/>
    <col min="12" max="12" width="0.140625" style="253" customWidth="1"/>
    <col min="13" max="13" width="10.85546875" style="253" customWidth="1"/>
    <col min="14" max="14" width="0.7109375" style="253" hidden="1" customWidth="1"/>
    <col min="15" max="15" width="1.85546875" style="253" customWidth="1"/>
    <col min="16" max="16" width="16.140625" style="253" customWidth="1"/>
    <col min="17" max="17" width="10.140625" style="253" customWidth="1"/>
    <col min="18" max="18" width="1.140625" style="253" hidden="1" customWidth="1"/>
    <col min="19" max="19" width="4.5703125" style="253" customWidth="1"/>
    <col min="20" max="20" width="0.5703125" style="253" customWidth="1"/>
    <col min="21" max="21" width="2" style="253" customWidth="1"/>
    <col min="22" max="22" width="14.42578125" style="253" customWidth="1"/>
    <col min="23" max="23" width="14.140625" style="253" customWidth="1"/>
    <col min="24" max="24" width="0.85546875" style="253" hidden="1" customWidth="1"/>
    <col min="25" max="25" width="0.28515625" style="253" customWidth="1"/>
    <col min="26" max="26" width="12.42578125" style="253" customWidth="1"/>
    <col min="27" max="27" width="1.7109375" style="253" customWidth="1"/>
    <col min="28" max="28" width="16.5703125" style="253" customWidth="1"/>
    <col min="29" max="29" width="15.28515625" style="253" customWidth="1"/>
    <col min="30" max="30" width="0.28515625" style="253" customWidth="1"/>
    <col min="31" max="31" width="1.42578125" style="253" customWidth="1"/>
    <col min="32" max="32" width="2.28515625" style="253" customWidth="1"/>
    <col min="33" max="33" width="11" style="253" customWidth="1"/>
    <col min="34" max="34" width="13.42578125" style="253" customWidth="1"/>
    <col min="35" max="16384" width="9.140625" style="253"/>
  </cols>
  <sheetData>
    <row r="1" spans="1:38" ht="13.5" thickBot="1" x14ac:dyDescent="0.25">
      <c r="A1" s="278" t="s">
        <v>221</v>
      </c>
      <c r="B1" s="239"/>
      <c r="C1" s="239"/>
      <c r="D1" s="239"/>
      <c r="E1" s="239"/>
      <c r="F1" s="239"/>
      <c r="G1" s="239"/>
      <c r="H1" s="239"/>
      <c r="J1" s="239"/>
      <c r="K1" s="239"/>
      <c r="L1" s="239"/>
      <c r="M1" s="239"/>
      <c r="N1" s="239"/>
      <c r="O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40"/>
      <c r="AH1" s="267"/>
      <c r="AI1" s="267"/>
      <c r="AJ1" s="267"/>
      <c r="AK1" s="267"/>
      <c r="AL1" s="267"/>
    </row>
    <row r="2" spans="1:38" ht="13.5" thickBot="1" x14ac:dyDescent="0.25">
      <c r="A2" s="241"/>
      <c r="B2" s="242"/>
      <c r="C2" s="762" t="s">
        <v>7</v>
      </c>
      <c r="D2" s="763"/>
      <c r="E2" s="763"/>
      <c r="F2" s="763"/>
      <c r="G2" s="764"/>
      <c r="H2" s="265"/>
      <c r="I2" s="762" t="s">
        <v>3</v>
      </c>
      <c r="J2" s="763"/>
      <c r="K2" s="763"/>
      <c r="L2" s="763"/>
      <c r="M2" s="764"/>
      <c r="N2" s="266"/>
      <c r="O2" s="265"/>
      <c r="P2" s="762" t="s">
        <v>4</v>
      </c>
      <c r="Q2" s="763"/>
      <c r="R2" s="763"/>
      <c r="S2" s="763"/>
      <c r="T2" s="764"/>
      <c r="U2" s="265"/>
      <c r="V2" s="762" t="s">
        <v>5</v>
      </c>
      <c r="W2" s="763"/>
      <c r="X2" s="763"/>
      <c r="Y2" s="763"/>
      <c r="Z2" s="764"/>
      <c r="AA2" s="265"/>
      <c r="AB2" s="762" t="s">
        <v>6</v>
      </c>
      <c r="AC2" s="763"/>
      <c r="AD2" s="763"/>
      <c r="AE2" s="763"/>
      <c r="AF2" s="763"/>
      <c r="AG2" s="768"/>
      <c r="AH2" s="267"/>
      <c r="AI2" s="267"/>
      <c r="AJ2" s="267"/>
      <c r="AK2" s="267"/>
      <c r="AL2" s="267"/>
    </row>
    <row r="3" spans="1:38" ht="30" customHeight="1" x14ac:dyDescent="0.2">
      <c r="A3" s="244">
        <v>0.33333333333333331</v>
      </c>
      <c r="B3" s="244">
        <v>0.36458333333333331</v>
      </c>
      <c r="C3" s="780" t="s">
        <v>259</v>
      </c>
      <c r="D3" s="348"/>
      <c r="E3" s="779"/>
      <c r="F3" s="267"/>
      <c r="G3" s="680"/>
      <c r="H3" s="349"/>
      <c r="I3" s="745" t="s">
        <v>275</v>
      </c>
      <c r="J3" s="796"/>
      <c r="K3" s="796"/>
      <c r="L3" s="796"/>
      <c r="M3" s="746"/>
      <c r="O3" s="349"/>
      <c r="P3" s="684" t="s">
        <v>309</v>
      </c>
      <c r="Q3" s="675" t="s">
        <v>334</v>
      </c>
      <c r="R3" s="743"/>
      <c r="S3" s="676"/>
      <c r="T3" s="267"/>
      <c r="U3" s="268"/>
      <c r="V3" s="769" t="s">
        <v>323</v>
      </c>
      <c r="W3" s="770"/>
      <c r="X3" s="770"/>
      <c r="Y3" s="770"/>
      <c r="Z3" s="771"/>
      <c r="AA3" s="349"/>
      <c r="AB3" s="725" t="s">
        <v>316</v>
      </c>
      <c r="AC3" s="725" t="s">
        <v>319</v>
      </c>
      <c r="AD3" s="267"/>
      <c r="AE3" s="267" t="s">
        <v>160</v>
      </c>
      <c r="AF3" s="675" t="s">
        <v>306</v>
      </c>
      <c r="AG3" s="676"/>
      <c r="AH3" s="267"/>
      <c r="AI3" s="267"/>
      <c r="AJ3" s="267"/>
      <c r="AK3" s="267"/>
      <c r="AL3" s="267"/>
    </row>
    <row r="4" spans="1:38" ht="30" customHeight="1" thickBot="1" x14ac:dyDescent="0.25">
      <c r="A4" s="244">
        <f t="shared" ref="A4:A22" si="0">B3</f>
        <v>0.36458333333333331</v>
      </c>
      <c r="B4" s="244">
        <v>0.39583333333333331</v>
      </c>
      <c r="C4" s="781"/>
      <c r="D4" s="348"/>
      <c r="E4" s="779"/>
      <c r="F4" s="267"/>
      <c r="G4" s="680"/>
      <c r="H4" s="349"/>
      <c r="I4" s="747"/>
      <c r="J4" s="797"/>
      <c r="K4" s="797"/>
      <c r="L4" s="797"/>
      <c r="M4" s="748"/>
      <c r="O4" s="349"/>
      <c r="P4" s="685"/>
      <c r="Q4" s="677"/>
      <c r="R4" s="744"/>
      <c r="S4" s="678"/>
      <c r="T4" s="267"/>
      <c r="U4" s="268"/>
      <c r="V4" s="772"/>
      <c r="W4" s="773"/>
      <c r="X4" s="773"/>
      <c r="Y4" s="773"/>
      <c r="Z4" s="774"/>
      <c r="AA4" s="349"/>
      <c r="AB4" s="761"/>
      <c r="AC4" s="761"/>
      <c r="AD4" s="267"/>
      <c r="AE4" s="267"/>
      <c r="AF4" s="677"/>
      <c r="AG4" s="678"/>
      <c r="AH4" s="267"/>
      <c r="AI4" s="267"/>
      <c r="AJ4" s="267"/>
      <c r="AK4" s="267"/>
      <c r="AL4" s="267"/>
    </row>
    <row r="5" spans="1:38" ht="10.5" customHeight="1" thickBot="1" x14ac:dyDescent="0.25">
      <c r="A5" s="269">
        <f t="shared" si="0"/>
        <v>0.39583333333333331</v>
      </c>
      <c r="B5" s="269">
        <v>0.40625</v>
      </c>
      <c r="C5" s="349"/>
      <c r="D5" s="349"/>
      <c r="E5" s="349"/>
      <c r="F5" s="349"/>
      <c r="G5" s="349"/>
      <c r="H5" s="349"/>
      <c r="I5" s="765"/>
      <c r="J5" s="765"/>
      <c r="K5" s="765"/>
      <c r="L5" s="349"/>
      <c r="M5" s="349"/>
      <c r="N5" s="349"/>
      <c r="O5" s="349"/>
      <c r="P5" s="765"/>
      <c r="Q5" s="765"/>
      <c r="R5" s="349"/>
      <c r="S5" s="349"/>
      <c r="T5" s="349"/>
      <c r="U5" s="349"/>
      <c r="V5" s="765"/>
      <c r="W5" s="765"/>
      <c r="X5" s="765"/>
      <c r="Y5" s="765"/>
      <c r="Z5" s="765"/>
      <c r="AA5" s="349"/>
      <c r="AB5" s="765"/>
      <c r="AC5" s="765"/>
      <c r="AD5" s="765"/>
      <c r="AE5" s="765"/>
      <c r="AF5" s="765"/>
      <c r="AG5" s="265"/>
      <c r="AH5" s="267"/>
      <c r="AI5" s="267"/>
      <c r="AJ5" s="267"/>
      <c r="AK5" s="267"/>
      <c r="AL5" s="267"/>
    </row>
    <row r="6" spans="1:38" ht="30" customHeight="1" x14ac:dyDescent="0.2">
      <c r="A6" s="244">
        <v>0.40625</v>
      </c>
      <c r="B6" s="244">
        <v>0.4375</v>
      </c>
      <c r="C6" s="782" t="s">
        <v>260</v>
      </c>
      <c r="D6" s="790"/>
      <c r="E6" s="458"/>
      <c r="F6" s="458"/>
      <c r="G6" s="335"/>
      <c r="H6" s="347"/>
      <c r="I6" s="798" t="s">
        <v>336</v>
      </c>
      <c r="J6" s="799"/>
      <c r="K6" s="799"/>
      <c r="L6" s="799"/>
      <c r="M6" s="800"/>
      <c r="N6" s="680"/>
      <c r="O6" s="349"/>
      <c r="P6" s="684" t="s">
        <v>308</v>
      </c>
      <c r="Q6" s="824" t="s">
        <v>326</v>
      </c>
      <c r="R6" s="739"/>
      <c r="S6" s="825"/>
      <c r="T6" s="267"/>
      <c r="U6" s="349"/>
      <c r="V6" s="804" t="s">
        <v>263</v>
      </c>
      <c r="W6" s="267"/>
      <c r="X6" s="238"/>
      <c r="Y6" s="238"/>
      <c r="Z6" s="238"/>
      <c r="AA6" s="349"/>
      <c r="AB6" s="784" t="s">
        <v>269</v>
      </c>
      <c r="AC6" s="785"/>
      <c r="AD6" s="785"/>
      <c r="AE6" s="785"/>
      <c r="AF6" s="785"/>
      <c r="AG6" s="786"/>
      <c r="AH6" s="350"/>
      <c r="AI6" s="267"/>
      <c r="AJ6" s="267"/>
      <c r="AK6" s="267"/>
      <c r="AL6" s="267"/>
    </row>
    <row r="7" spans="1:38" ht="48.6" customHeight="1" thickBot="1" x14ac:dyDescent="0.25">
      <c r="A7" s="244">
        <f t="shared" si="0"/>
        <v>0.4375</v>
      </c>
      <c r="B7" s="244">
        <v>0.46875</v>
      </c>
      <c r="C7" s="783"/>
      <c r="D7" s="790"/>
      <c r="E7" s="458"/>
      <c r="F7" s="458"/>
      <c r="G7" s="336"/>
      <c r="H7" s="347"/>
      <c r="I7" s="801"/>
      <c r="J7" s="802"/>
      <c r="K7" s="802"/>
      <c r="L7" s="802"/>
      <c r="M7" s="803"/>
      <c r="N7" s="680"/>
      <c r="O7" s="349"/>
      <c r="P7" s="685"/>
      <c r="Q7" s="826"/>
      <c r="R7" s="827"/>
      <c r="S7" s="828"/>
      <c r="T7" s="267"/>
      <c r="U7" s="349"/>
      <c r="V7" s="805"/>
      <c r="W7" s="267"/>
      <c r="X7" s="238"/>
      <c r="Y7" s="238"/>
      <c r="Z7" s="238"/>
      <c r="AA7" s="349"/>
      <c r="AB7" s="787"/>
      <c r="AC7" s="788"/>
      <c r="AD7" s="788"/>
      <c r="AE7" s="788"/>
      <c r="AF7" s="788"/>
      <c r="AG7" s="789"/>
      <c r="AH7" s="350"/>
      <c r="AI7" s="267"/>
      <c r="AJ7" s="267"/>
      <c r="AK7" s="267"/>
      <c r="AL7" s="267"/>
    </row>
    <row r="8" spans="1:38" ht="11.25" customHeight="1" thickBot="1" x14ac:dyDescent="0.25">
      <c r="A8" s="269">
        <f t="shared" si="0"/>
        <v>0.46875</v>
      </c>
      <c r="B8" s="269">
        <v>0.47916666666666669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765"/>
      <c r="Q8" s="765"/>
      <c r="R8" s="349"/>
      <c r="S8" s="349"/>
      <c r="T8" s="349"/>
      <c r="U8" s="349"/>
      <c r="V8" s="765"/>
      <c r="W8" s="765"/>
      <c r="X8" s="765"/>
      <c r="Y8" s="765"/>
      <c r="Z8" s="765"/>
      <c r="AA8" s="349"/>
      <c r="AB8" s="765"/>
      <c r="AC8" s="765"/>
      <c r="AD8" s="765"/>
      <c r="AE8" s="765"/>
      <c r="AF8" s="765"/>
      <c r="AG8" s="265"/>
      <c r="AH8" s="267"/>
      <c r="AI8" s="267"/>
      <c r="AJ8" s="267"/>
      <c r="AK8" s="267"/>
      <c r="AL8" s="267"/>
    </row>
    <row r="9" spans="1:38" ht="34.5" customHeight="1" x14ac:dyDescent="0.2">
      <c r="A9" s="244">
        <f t="shared" si="0"/>
        <v>0.47916666666666669</v>
      </c>
      <c r="B9" s="245">
        <v>0.51041666666666663</v>
      </c>
      <c r="C9" s="784" t="s">
        <v>261</v>
      </c>
      <c r="D9" s="785"/>
      <c r="E9" s="785"/>
      <c r="F9" s="786"/>
      <c r="H9" s="349"/>
      <c r="I9" s="779"/>
      <c r="J9" s="779"/>
      <c r="K9" s="766"/>
      <c r="L9" s="766"/>
      <c r="M9" s="766"/>
      <c r="N9" s="267"/>
      <c r="O9" s="349"/>
      <c r="P9" s="755" t="s">
        <v>329</v>
      </c>
      <c r="Q9" s="792"/>
      <c r="R9" s="792"/>
      <c r="S9" s="792"/>
      <c r="T9" s="793"/>
      <c r="U9" s="271"/>
      <c r="V9" s="804" t="s">
        <v>264</v>
      </c>
      <c r="W9" s="267"/>
      <c r="X9" s="341"/>
      <c r="Y9" s="267"/>
      <c r="Z9" s="680"/>
      <c r="AA9" s="268"/>
      <c r="AB9" s="755" t="s">
        <v>270</v>
      </c>
      <c r="AC9" s="792"/>
      <c r="AD9" s="792"/>
      <c r="AE9" s="792"/>
      <c r="AF9" s="792"/>
      <c r="AG9" s="793"/>
      <c r="AH9" s="267"/>
      <c r="AI9" s="267"/>
      <c r="AJ9" s="267"/>
      <c r="AK9" s="267"/>
      <c r="AL9" s="267"/>
    </row>
    <row r="10" spans="1:38" ht="44.25" customHeight="1" thickBot="1" x14ac:dyDescent="0.25">
      <c r="A10" s="244">
        <f t="shared" si="0"/>
        <v>0.51041666666666663</v>
      </c>
      <c r="B10" s="245">
        <v>0.54166666666666663</v>
      </c>
      <c r="C10" s="787"/>
      <c r="D10" s="788"/>
      <c r="E10" s="788"/>
      <c r="F10" s="789"/>
      <c r="H10" s="349"/>
      <c r="I10" s="779"/>
      <c r="J10" s="779"/>
      <c r="K10" s="766"/>
      <c r="L10" s="766"/>
      <c r="M10" s="766"/>
      <c r="N10" s="267"/>
      <c r="O10" s="349"/>
      <c r="P10" s="758"/>
      <c r="Q10" s="794"/>
      <c r="R10" s="794"/>
      <c r="S10" s="794"/>
      <c r="T10" s="795"/>
      <c r="U10" s="271"/>
      <c r="V10" s="805"/>
      <c r="W10" s="267"/>
      <c r="X10" s="234"/>
      <c r="Y10" s="267"/>
      <c r="Z10" s="806"/>
      <c r="AA10" s="268"/>
      <c r="AB10" s="758"/>
      <c r="AC10" s="794"/>
      <c r="AD10" s="794"/>
      <c r="AE10" s="794"/>
      <c r="AF10" s="794"/>
      <c r="AG10" s="795"/>
      <c r="AH10" s="267"/>
      <c r="AI10" s="267"/>
      <c r="AJ10" s="267"/>
      <c r="AK10" s="267"/>
      <c r="AL10" s="267"/>
    </row>
    <row r="11" spans="1:38" ht="11.25" customHeight="1" thickBot="1" x14ac:dyDescent="0.25">
      <c r="A11" s="269">
        <f t="shared" si="0"/>
        <v>0.54166666666666663</v>
      </c>
      <c r="B11" s="269">
        <v>0.55208333333333337</v>
      </c>
      <c r="C11" s="765"/>
      <c r="D11" s="765"/>
      <c r="E11" s="765"/>
      <c r="F11" s="765"/>
      <c r="G11" s="765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765"/>
      <c r="W11" s="765"/>
      <c r="X11" s="765"/>
      <c r="Y11" s="765"/>
      <c r="Z11" s="765"/>
      <c r="AA11" s="349"/>
      <c r="AB11" s="765"/>
      <c r="AC11" s="765"/>
      <c r="AD11" s="765"/>
      <c r="AE11" s="765"/>
      <c r="AF11" s="765"/>
      <c r="AG11" s="265"/>
      <c r="AH11" s="267"/>
      <c r="AI11" s="267"/>
      <c r="AJ11" s="267"/>
      <c r="AK11" s="267"/>
      <c r="AL11" s="267"/>
    </row>
    <row r="12" spans="1:38" ht="30" customHeight="1" x14ac:dyDescent="0.2">
      <c r="A12" s="244">
        <f t="shared" si="0"/>
        <v>0.55208333333333337</v>
      </c>
      <c r="B12" s="244">
        <v>0.58333333333333337</v>
      </c>
      <c r="C12" s="791"/>
      <c r="D12" s="458"/>
      <c r="E12" s="458"/>
      <c r="F12" s="458"/>
      <c r="G12" s="240"/>
      <c r="H12" s="268"/>
      <c r="I12" s="779"/>
      <c r="J12" s="779"/>
      <c r="K12" s="767"/>
      <c r="L12" s="767"/>
      <c r="M12" s="767"/>
      <c r="N12" s="267"/>
      <c r="O12" s="349"/>
      <c r="P12" s="684" t="s">
        <v>266</v>
      </c>
      <c r="Q12" s="719" t="s">
        <v>330</v>
      </c>
      <c r="R12" s="720"/>
      <c r="S12" s="721"/>
      <c r="T12" s="238"/>
      <c r="U12" s="349"/>
      <c r="V12" s="725" t="s">
        <v>313</v>
      </c>
      <c r="W12" s="725" t="s">
        <v>303</v>
      </c>
      <c r="X12" s="267"/>
      <c r="Y12" s="267"/>
      <c r="Z12" s="725" t="s">
        <v>304</v>
      </c>
      <c r="AA12" s="349"/>
      <c r="AB12" s="812" t="s">
        <v>268</v>
      </c>
      <c r="AC12" s="809" t="s">
        <v>273</v>
      </c>
      <c r="AD12" s="340"/>
      <c r="AE12" s="675" t="s">
        <v>321</v>
      </c>
      <c r="AF12" s="743"/>
      <c r="AG12" s="676"/>
      <c r="AH12" s="238"/>
      <c r="AI12" s="267"/>
      <c r="AJ12" s="267"/>
      <c r="AK12" s="267"/>
      <c r="AL12" s="267"/>
    </row>
    <row r="13" spans="1:38" ht="33.75" customHeight="1" thickBot="1" x14ac:dyDescent="0.25">
      <c r="A13" s="244">
        <f t="shared" si="0"/>
        <v>0.58333333333333337</v>
      </c>
      <c r="B13" s="244">
        <v>0.61458333333333337</v>
      </c>
      <c r="C13" s="791"/>
      <c r="D13" s="458"/>
      <c r="E13" s="458"/>
      <c r="F13" s="458"/>
      <c r="G13" s="240"/>
      <c r="H13" s="349"/>
      <c r="I13" s="779"/>
      <c r="J13" s="779"/>
      <c r="K13" s="767"/>
      <c r="L13" s="767"/>
      <c r="M13" s="767"/>
      <c r="N13" s="267"/>
      <c r="O13" s="349"/>
      <c r="P13" s="685"/>
      <c r="Q13" s="722"/>
      <c r="R13" s="723"/>
      <c r="S13" s="724"/>
      <c r="T13" s="238"/>
      <c r="U13" s="349"/>
      <c r="V13" s="726"/>
      <c r="W13" s="726"/>
      <c r="X13" s="267"/>
      <c r="Y13" s="267"/>
      <c r="Z13" s="726"/>
      <c r="AA13" s="349"/>
      <c r="AB13" s="812"/>
      <c r="AC13" s="730"/>
      <c r="AD13" s="340"/>
      <c r="AE13" s="677"/>
      <c r="AF13" s="744"/>
      <c r="AG13" s="678"/>
      <c r="AH13" s="238"/>
      <c r="AI13" s="267"/>
      <c r="AJ13" s="267"/>
      <c r="AK13" s="267"/>
      <c r="AL13" s="267"/>
    </row>
    <row r="14" spans="1:38" ht="10.5" customHeight="1" thickBot="1" x14ac:dyDescent="0.25">
      <c r="A14" s="269">
        <f t="shared" si="0"/>
        <v>0.61458333333333337</v>
      </c>
      <c r="B14" s="269">
        <v>0.625</v>
      </c>
      <c r="C14" s="765" t="s">
        <v>12</v>
      </c>
      <c r="D14" s="765"/>
      <c r="E14" s="765"/>
      <c r="F14" s="765"/>
      <c r="G14" s="765"/>
      <c r="H14" s="349"/>
      <c r="I14" s="765"/>
      <c r="J14" s="765"/>
      <c r="K14" s="765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765"/>
      <c r="W14" s="765"/>
      <c r="X14" s="765"/>
      <c r="Y14" s="765"/>
      <c r="Z14" s="765"/>
      <c r="AA14" s="349"/>
      <c r="AB14" s="765"/>
      <c r="AC14" s="765"/>
      <c r="AD14" s="765"/>
      <c r="AE14" s="765"/>
      <c r="AF14" s="765"/>
      <c r="AG14" s="265"/>
      <c r="AH14" s="267"/>
      <c r="AI14" s="267"/>
      <c r="AJ14" s="267"/>
      <c r="AK14" s="267"/>
      <c r="AL14" s="267"/>
    </row>
    <row r="15" spans="1:38" ht="33" customHeight="1" x14ac:dyDescent="0.2">
      <c r="A15" s="244">
        <f t="shared" si="0"/>
        <v>0.625</v>
      </c>
      <c r="B15" s="244">
        <v>0.65625</v>
      </c>
      <c r="C15" s="680"/>
      <c r="D15" s="816"/>
      <c r="E15" s="775" t="s">
        <v>262</v>
      </c>
      <c r="F15" s="776"/>
      <c r="G15" s="267"/>
      <c r="H15" s="268"/>
      <c r="I15" s="675" t="s">
        <v>315</v>
      </c>
      <c r="J15" s="676"/>
      <c r="K15" s="790"/>
      <c r="L15" s="458"/>
      <c r="M15" s="458"/>
      <c r="N15" s="267"/>
      <c r="O15" s="349"/>
      <c r="P15" s="348"/>
      <c r="Q15" s="348"/>
      <c r="R15" s="348"/>
      <c r="S15" s="348"/>
      <c r="T15" s="351"/>
      <c r="U15" s="352"/>
      <c r="V15" s="725" t="s">
        <v>314</v>
      </c>
      <c r="W15" s="815"/>
      <c r="X15" s="815"/>
      <c r="Y15" s="815"/>
      <c r="Z15" s="815"/>
      <c r="AA15" s="349"/>
      <c r="AB15" s="810" t="s">
        <v>267</v>
      </c>
      <c r="AC15" s="809" t="s">
        <v>274</v>
      </c>
      <c r="AD15" s="807" t="s">
        <v>211</v>
      </c>
      <c r="AE15" s="675" t="s">
        <v>322</v>
      </c>
      <c r="AF15" s="743"/>
      <c r="AG15" s="676"/>
      <c r="AH15" s="725" t="s">
        <v>307</v>
      </c>
      <c r="AI15" s="681"/>
      <c r="AJ15" s="267"/>
      <c r="AK15" s="267"/>
      <c r="AL15" s="267"/>
    </row>
    <row r="16" spans="1:38" ht="32.25" customHeight="1" thickBot="1" x14ac:dyDescent="0.25">
      <c r="A16" s="244">
        <f t="shared" si="0"/>
        <v>0.65625</v>
      </c>
      <c r="B16" s="244">
        <v>0.6875</v>
      </c>
      <c r="C16" s="816"/>
      <c r="D16" s="816"/>
      <c r="E16" s="777"/>
      <c r="F16" s="778"/>
      <c r="G16" s="267"/>
      <c r="H16" s="268"/>
      <c r="I16" s="677"/>
      <c r="J16" s="678"/>
      <c r="K16" s="790"/>
      <c r="L16" s="458"/>
      <c r="M16" s="458"/>
      <c r="N16" s="267"/>
      <c r="O16" s="349"/>
      <c r="P16" s="348"/>
      <c r="Q16" s="348"/>
      <c r="R16" s="348"/>
      <c r="S16" s="348"/>
      <c r="T16" s="351"/>
      <c r="U16" s="352"/>
      <c r="V16" s="726"/>
      <c r="W16" s="815"/>
      <c r="X16" s="815"/>
      <c r="Y16" s="815"/>
      <c r="Z16" s="815"/>
      <c r="AA16" s="349"/>
      <c r="AB16" s="811"/>
      <c r="AC16" s="730"/>
      <c r="AD16" s="808"/>
      <c r="AE16" s="677"/>
      <c r="AF16" s="744"/>
      <c r="AG16" s="678"/>
      <c r="AH16" s="761"/>
      <c r="AI16" s="681"/>
      <c r="AJ16" s="267"/>
      <c r="AK16" s="267"/>
      <c r="AL16" s="267"/>
    </row>
    <row r="17" spans="1:38" ht="10.5" customHeight="1" thickBot="1" x14ac:dyDescent="0.25">
      <c r="A17" s="269">
        <f t="shared" si="0"/>
        <v>0.6875</v>
      </c>
      <c r="B17" s="269">
        <v>0.69791666666666663</v>
      </c>
      <c r="C17" s="765"/>
      <c r="D17" s="765"/>
      <c r="E17" s="765"/>
      <c r="F17" s="765"/>
      <c r="G17" s="765"/>
      <c r="H17" s="349"/>
      <c r="I17" s="765"/>
      <c r="J17" s="765"/>
      <c r="K17" s="765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765"/>
      <c r="W17" s="765"/>
      <c r="X17" s="765"/>
      <c r="Y17" s="765"/>
      <c r="Z17" s="765"/>
      <c r="AA17" s="349"/>
      <c r="AB17" s="765"/>
      <c r="AC17" s="765"/>
      <c r="AD17" s="765"/>
      <c r="AE17" s="765"/>
      <c r="AF17" s="765"/>
      <c r="AG17" s="265"/>
      <c r="AH17" s="267"/>
      <c r="AI17" s="267"/>
      <c r="AJ17" s="267"/>
      <c r="AK17" s="267"/>
      <c r="AL17" s="267"/>
    </row>
    <row r="18" spans="1:38" ht="30" customHeight="1" x14ac:dyDescent="0.2">
      <c r="A18" s="244">
        <f t="shared" si="0"/>
        <v>0.69791666666666663</v>
      </c>
      <c r="B18" s="245">
        <v>0.72916666666666663</v>
      </c>
      <c r="C18" s="675" t="s">
        <v>302</v>
      </c>
      <c r="D18" s="817"/>
      <c r="E18" s="267"/>
      <c r="F18" s="680"/>
      <c r="G18" s="267"/>
      <c r="H18" s="349"/>
      <c r="I18" s="820" t="s">
        <v>265</v>
      </c>
      <c r="J18" s="821"/>
      <c r="K18" s="267"/>
      <c r="L18" s="267"/>
      <c r="M18" s="267"/>
      <c r="N18" s="267"/>
      <c r="O18" s="349"/>
      <c r="P18" s="680"/>
      <c r="Q18" s="680"/>
      <c r="R18" s="680"/>
      <c r="S18" s="680"/>
      <c r="T18" s="267"/>
      <c r="U18" s="349"/>
      <c r="V18" s="815"/>
      <c r="W18" s="815"/>
      <c r="X18" s="815"/>
      <c r="Y18" s="815"/>
      <c r="Z18" s="815"/>
      <c r="AA18" s="814"/>
      <c r="AB18" s="810" t="s">
        <v>272</v>
      </c>
      <c r="AC18" s="348"/>
      <c r="AD18" s="348"/>
      <c r="AE18" s="779"/>
      <c r="AF18" s="779"/>
      <c r="AG18" s="779"/>
      <c r="AH18" s="350"/>
      <c r="AI18" s="350"/>
      <c r="AJ18" s="267"/>
      <c r="AK18" s="267"/>
      <c r="AL18" s="267"/>
    </row>
    <row r="19" spans="1:38" ht="36" customHeight="1" thickBot="1" x14ac:dyDescent="0.25">
      <c r="A19" s="244">
        <f t="shared" si="0"/>
        <v>0.72916666666666663</v>
      </c>
      <c r="B19" s="245">
        <v>0.76041666666666663</v>
      </c>
      <c r="C19" s="818"/>
      <c r="D19" s="819"/>
      <c r="E19" s="267"/>
      <c r="F19" s="680"/>
      <c r="G19" s="267"/>
      <c r="H19" s="349"/>
      <c r="I19" s="822"/>
      <c r="J19" s="823"/>
      <c r="K19" s="267"/>
      <c r="L19" s="267"/>
      <c r="M19" s="267"/>
      <c r="N19" s="267"/>
      <c r="O19" s="349"/>
      <c r="P19" s="680"/>
      <c r="Q19" s="680"/>
      <c r="R19" s="680"/>
      <c r="S19" s="680"/>
      <c r="T19" s="267"/>
      <c r="U19" s="349"/>
      <c r="V19" s="815"/>
      <c r="W19" s="815"/>
      <c r="X19" s="815"/>
      <c r="Y19" s="815"/>
      <c r="Z19" s="815"/>
      <c r="AA19" s="814"/>
      <c r="AB19" s="811"/>
      <c r="AC19" s="348"/>
      <c r="AD19" s="348"/>
      <c r="AE19" s="779"/>
      <c r="AF19" s="779"/>
      <c r="AG19" s="779"/>
      <c r="AH19" s="350"/>
      <c r="AI19" s="350"/>
      <c r="AJ19" s="267"/>
      <c r="AK19" s="267"/>
      <c r="AL19" s="267"/>
    </row>
    <row r="20" spans="1:38" ht="9.75" customHeight="1" thickBot="1" x14ac:dyDescent="0.25">
      <c r="A20" s="269">
        <f t="shared" si="0"/>
        <v>0.76041666666666663</v>
      </c>
      <c r="B20" s="269">
        <v>0.77083333333333337</v>
      </c>
      <c r="C20" s="765"/>
      <c r="D20" s="765"/>
      <c r="E20" s="765"/>
      <c r="F20" s="765"/>
      <c r="G20" s="765"/>
      <c r="H20" s="349"/>
      <c r="I20" s="765"/>
      <c r="J20" s="765"/>
      <c r="K20" s="765"/>
      <c r="L20" s="349"/>
      <c r="M20" s="349"/>
      <c r="N20" s="349"/>
      <c r="O20" s="349"/>
      <c r="P20" s="765"/>
      <c r="Q20" s="765"/>
      <c r="R20" s="349"/>
      <c r="S20" s="349"/>
      <c r="T20" s="349"/>
      <c r="U20" s="349"/>
      <c r="V20" s="813"/>
      <c r="W20" s="813"/>
      <c r="X20" s="813"/>
      <c r="Y20" s="813"/>
      <c r="Z20" s="813"/>
      <c r="AA20" s="349"/>
      <c r="AB20" s="765"/>
      <c r="AC20" s="765"/>
      <c r="AD20" s="765"/>
      <c r="AE20" s="765"/>
      <c r="AF20" s="765"/>
      <c r="AG20" s="265"/>
      <c r="AH20" s="267"/>
      <c r="AI20" s="267"/>
      <c r="AJ20" s="267"/>
      <c r="AK20" s="267"/>
      <c r="AL20" s="267"/>
    </row>
    <row r="21" spans="1:38" ht="30" customHeight="1" x14ac:dyDescent="0.2">
      <c r="A21" s="244">
        <f t="shared" si="0"/>
        <v>0.77083333333333337</v>
      </c>
      <c r="B21" s="244">
        <v>0.80208333333333337</v>
      </c>
      <c r="C21" s="348"/>
      <c r="D21" s="348"/>
      <c r="E21" s="348"/>
      <c r="F21" s="779"/>
      <c r="G21" s="267"/>
      <c r="H21" s="349"/>
      <c r="I21" s="680"/>
      <c r="J21" s="267"/>
      <c r="K21" s="267"/>
      <c r="L21" s="267"/>
      <c r="M21" s="267"/>
      <c r="N21" s="267"/>
      <c r="O21" s="349"/>
      <c r="P21" s="267"/>
      <c r="Q21" s="267"/>
      <c r="R21" s="267"/>
      <c r="S21" s="267"/>
      <c r="T21" s="267"/>
      <c r="U21" s="349"/>
      <c r="V21" s="689"/>
      <c r="W21" s="689"/>
      <c r="X21" s="689"/>
      <c r="Y21" s="689"/>
      <c r="Z21" s="689"/>
      <c r="AA21" s="349"/>
      <c r="AB21" s="810" t="s">
        <v>271</v>
      </c>
      <c r="AC21" s="348"/>
      <c r="AD21" s="348"/>
      <c r="AE21" s="348"/>
      <c r="AF21" s="348"/>
      <c r="AG21" s="348"/>
      <c r="AH21" s="267"/>
      <c r="AI21" s="267"/>
      <c r="AJ21" s="267"/>
      <c r="AK21" s="267"/>
      <c r="AL21" s="267"/>
    </row>
    <row r="22" spans="1:38" ht="30" customHeight="1" thickBot="1" x14ac:dyDescent="0.25">
      <c r="A22" s="244">
        <f t="shared" si="0"/>
        <v>0.80208333333333337</v>
      </c>
      <c r="B22" s="244">
        <v>0.83333333333333337</v>
      </c>
      <c r="C22" s="348"/>
      <c r="D22" s="348"/>
      <c r="E22" s="348"/>
      <c r="F22" s="779"/>
      <c r="H22" s="349"/>
      <c r="I22" s="680"/>
      <c r="J22" s="267"/>
      <c r="K22" s="267"/>
      <c r="L22" s="267"/>
      <c r="M22" s="267"/>
      <c r="N22" s="267"/>
      <c r="O22" s="349"/>
      <c r="P22" s="267"/>
      <c r="Q22" s="267"/>
      <c r="R22" s="267"/>
      <c r="S22" s="267"/>
      <c r="T22" s="267"/>
      <c r="U22" s="349"/>
      <c r="V22" s="689"/>
      <c r="W22" s="689"/>
      <c r="X22" s="689"/>
      <c r="Y22" s="689"/>
      <c r="Z22" s="689"/>
      <c r="AA22" s="349"/>
      <c r="AB22" s="811"/>
      <c r="AC22" s="348"/>
      <c r="AD22" s="348"/>
      <c r="AE22" s="348"/>
      <c r="AF22" s="348"/>
      <c r="AG22" s="348"/>
      <c r="AH22" s="267"/>
      <c r="AI22" s="267"/>
      <c r="AJ22" s="267"/>
      <c r="AK22" s="267"/>
      <c r="AL22" s="267"/>
    </row>
    <row r="23" spans="1:38" x14ac:dyDescent="0.2">
      <c r="A23" s="267"/>
      <c r="B23" s="274"/>
      <c r="C23" s="275"/>
      <c r="D23" s="275"/>
      <c r="E23" s="275"/>
      <c r="F23" s="275"/>
      <c r="G23" s="275"/>
      <c r="H23" s="275"/>
      <c r="I23" s="267"/>
      <c r="J23" s="267"/>
      <c r="K23" s="267"/>
      <c r="L23" s="275"/>
      <c r="M23" s="275"/>
      <c r="N23" s="275"/>
      <c r="O23" s="274"/>
      <c r="P23" s="267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67"/>
      <c r="AH23" s="267"/>
      <c r="AI23" s="267"/>
      <c r="AJ23" s="267"/>
      <c r="AK23" s="267"/>
      <c r="AL23" s="267"/>
    </row>
    <row r="24" spans="1:38" x14ac:dyDescent="0.2">
      <c r="A24" s="276" t="s">
        <v>9</v>
      </c>
      <c r="B24" s="274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</row>
    <row r="25" spans="1:38" x14ac:dyDescent="0.2">
      <c r="A25" s="276" t="s">
        <v>8</v>
      </c>
      <c r="B25" s="274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</row>
    <row r="26" spans="1:38" x14ac:dyDescent="0.2">
      <c r="A26" s="353" t="s">
        <v>103</v>
      </c>
      <c r="B26" s="274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</row>
    <row r="27" spans="1:38" x14ac:dyDescent="0.2">
      <c r="A27" s="276" t="s">
        <v>14</v>
      </c>
      <c r="B27" s="274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</row>
    <row r="28" spans="1:38" x14ac:dyDescent="0.2">
      <c r="A28" s="354" t="s">
        <v>143</v>
      </c>
      <c r="B28" s="274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</row>
    <row r="29" spans="1:38" x14ac:dyDescent="0.2">
      <c r="A29" s="274"/>
      <c r="B29" s="274"/>
      <c r="C29" s="267"/>
      <c r="D29" s="267"/>
      <c r="E29" s="267"/>
      <c r="F29" s="249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</row>
    <row r="30" spans="1:38" x14ac:dyDescent="0.2">
      <c r="A30" s="274"/>
      <c r="B30" s="274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</row>
    <row r="31" spans="1:38" x14ac:dyDescent="0.2">
      <c r="A31" s="274"/>
      <c r="B31" s="274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</row>
    <row r="32" spans="1:38" x14ac:dyDescent="0.2">
      <c r="A32" s="274"/>
      <c r="B32" s="274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</row>
    <row r="33" spans="1:38" x14ac:dyDescent="0.2">
      <c r="A33" s="274"/>
      <c r="B33" s="274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</row>
    <row r="34" spans="1:38" x14ac:dyDescent="0.2">
      <c r="A34" s="274"/>
      <c r="B34" s="274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</row>
    <row r="35" spans="1:38" x14ac:dyDescent="0.2">
      <c r="A35" s="274"/>
      <c r="B35" s="274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</row>
    <row r="36" spans="1:38" x14ac:dyDescent="0.2">
      <c r="A36" s="274"/>
      <c r="B36" s="274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</row>
    <row r="37" spans="1:38" x14ac:dyDescent="0.2">
      <c r="A37" s="274"/>
      <c r="B37" s="274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</row>
    <row r="38" spans="1:38" x14ac:dyDescent="0.2">
      <c r="A38" s="274"/>
      <c r="B38" s="274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</row>
    <row r="39" spans="1:38" x14ac:dyDescent="0.2">
      <c r="A39" s="274"/>
      <c r="B39" s="274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</row>
    <row r="40" spans="1:38" x14ac:dyDescent="0.2">
      <c r="A40" s="274"/>
      <c r="B40" s="274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</row>
    <row r="41" spans="1:38" x14ac:dyDescent="0.2">
      <c r="A41" s="274"/>
      <c r="B41" s="274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</row>
    <row r="42" spans="1:38" x14ac:dyDescent="0.2">
      <c r="A42" s="274"/>
      <c r="B42" s="274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</row>
    <row r="43" spans="1:38" x14ac:dyDescent="0.2">
      <c r="A43" s="272"/>
      <c r="B43" s="272"/>
      <c r="AH43" s="267"/>
      <c r="AI43" s="267"/>
      <c r="AJ43" s="267"/>
      <c r="AK43" s="267"/>
      <c r="AL43" s="267"/>
    </row>
    <row r="44" spans="1:38" x14ac:dyDescent="0.2">
      <c r="A44" s="272"/>
    </row>
    <row r="45" spans="1:38" x14ac:dyDescent="0.2">
      <c r="A45" s="272"/>
    </row>
    <row r="46" spans="1:38" x14ac:dyDescent="0.2">
      <c r="A46" s="272"/>
    </row>
    <row r="47" spans="1:38" x14ac:dyDescent="0.2">
      <c r="A47" s="272"/>
    </row>
    <row r="48" spans="1:38" x14ac:dyDescent="0.2">
      <c r="A48" s="272"/>
    </row>
    <row r="49" spans="1:1" x14ac:dyDescent="0.2">
      <c r="A49" s="272"/>
    </row>
    <row r="50" spans="1:1" x14ac:dyDescent="0.2">
      <c r="A50" s="272"/>
    </row>
    <row r="51" spans="1:1" x14ac:dyDescent="0.2">
      <c r="A51" s="272"/>
    </row>
    <row r="52" spans="1:1" x14ac:dyDescent="0.2">
      <c r="A52" s="272"/>
    </row>
    <row r="53" spans="1:1" x14ac:dyDescent="0.2">
      <c r="A53" s="272"/>
    </row>
  </sheetData>
  <mergeCells count="88">
    <mergeCell ref="I15:J16"/>
    <mergeCell ref="P18:S19"/>
    <mergeCell ref="W12:W13"/>
    <mergeCell ref="Q6:S7"/>
    <mergeCell ref="I12:J13"/>
    <mergeCell ref="V14:Z14"/>
    <mergeCell ref="I14:K14"/>
    <mergeCell ref="Z12:Z13"/>
    <mergeCell ref="Q12:S13"/>
    <mergeCell ref="AI15:AI16"/>
    <mergeCell ref="K15:M16"/>
    <mergeCell ref="C15:D16"/>
    <mergeCell ref="I21:I22"/>
    <mergeCell ref="C20:G20"/>
    <mergeCell ref="I17:K17"/>
    <mergeCell ref="I20:K20"/>
    <mergeCell ref="C18:D19"/>
    <mergeCell ref="F18:F19"/>
    <mergeCell ref="F21:F22"/>
    <mergeCell ref="C17:G17"/>
    <mergeCell ref="I18:J19"/>
    <mergeCell ref="P20:Q20"/>
    <mergeCell ref="V17:Z17"/>
    <mergeCell ref="AB17:AF17"/>
    <mergeCell ref="AE18:AG19"/>
    <mergeCell ref="V21:Z22"/>
    <mergeCell ref="V15:V16"/>
    <mergeCell ref="AC15:AC16"/>
    <mergeCell ref="V20:Z20"/>
    <mergeCell ref="AA18:AA19"/>
    <mergeCell ref="AB20:AF20"/>
    <mergeCell ref="AB18:AB19"/>
    <mergeCell ref="AB21:AB22"/>
    <mergeCell ref="V18:Z19"/>
    <mergeCell ref="W15:Z16"/>
    <mergeCell ref="AB14:AF14"/>
    <mergeCell ref="AB11:AF11"/>
    <mergeCell ref="AD15:AD16"/>
    <mergeCell ref="AE15:AG16"/>
    <mergeCell ref="AC12:AC13"/>
    <mergeCell ref="AB15:AB16"/>
    <mergeCell ref="AE12:AG13"/>
    <mergeCell ref="AB12:AB13"/>
    <mergeCell ref="AB8:AF8"/>
    <mergeCell ref="AB9:AG10"/>
    <mergeCell ref="I3:M4"/>
    <mergeCell ref="I6:M7"/>
    <mergeCell ref="P8:Q8"/>
    <mergeCell ref="P9:T10"/>
    <mergeCell ref="V8:Z8"/>
    <mergeCell ref="V6:V7"/>
    <mergeCell ref="Z9:Z10"/>
    <mergeCell ref="V9:V10"/>
    <mergeCell ref="I9:J10"/>
    <mergeCell ref="V2:Z2"/>
    <mergeCell ref="AB5:AF5"/>
    <mergeCell ref="I5:K5"/>
    <mergeCell ref="AB6:AG7"/>
    <mergeCell ref="AB3:AB4"/>
    <mergeCell ref="Q3:S4"/>
    <mergeCell ref="AF3:AG4"/>
    <mergeCell ref="E15:F16"/>
    <mergeCell ref="C2:G2"/>
    <mergeCell ref="E3:E4"/>
    <mergeCell ref="C3:C4"/>
    <mergeCell ref="G3:G4"/>
    <mergeCell ref="C6:C7"/>
    <mergeCell ref="C9:F10"/>
    <mergeCell ref="D6:F7"/>
    <mergeCell ref="C14:G14"/>
    <mergeCell ref="C11:G11"/>
    <mergeCell ref="C12:F13"/>
    <mergeCell ref="AH15:AH16"/>
    <mergeCell ref="I2:M2"/>
    <mergeCell ref="V5:Z5"/>
    <mergeCell ref="P5:Q5"/>
    <mergeCell ref="V12:V13"/>
    <mergeCell ref="P12:P13"/>
    <mergeCell ref="P6:P7"/>
    <mergeCell ref="N6:N7"/>
    <mergeCell ref="K9:M10"/>
    <mergeCell ref="K12:M13"/>
    <mergeCell ref="AB2:AG2"/>
    <mergeCell ref="P2:T2"/>
    <mergeCell ref="AC3:AC4"/>
    <mergeCell ref="V3:Z4"/>
    <mergeCell ref="V11:Z11"/>
    <mergeCell ref="P3:P4"/>
  </mergeCells>
  <phoneticPr fontId="4" type="noConversion"/>
  <pageMargins left="0.12" right="0.2" top="0.14000000000000001" bottom="0.13" header="0.14000000000000001" footer="0.13"/>
  <pageSetup paperSize="9" scale="8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2</vt:i4>
      </vt:variant>
    </vt:vector>
  </HeadingPairs>
  <TitlesOfParts>
    <vt:vector size="16" baseType="lpstr">
      <vt:lpstr>I-I WF (2)</vt:lpstr>
      <vt:lpstr>I</vt:lpstr>
      <vt:lpstr>I Lektoraty</vt:lpstr>
      <vt:lpstr>II-I ETiHzJA</vt:lpstr>
      <vt:lpstr>II-I FP</vt:lpstr>
      <vt:lpstr>II-II Lektoraty</vt:lpstr>
      <vt:lpstr>III-EGŻ</vt:lpstr>
      <vt:lpstr>III-ETiH</vt:lpstr>
      <vt:lpstr>III-FP</vt:lpstr>
      <vt:lpstr>I MGR</vt:lpstr>
      <vt:lpstr>II MGR </vt:lpstr>
      <vt:lpstr>C313</vt:lpstr>
      <vt:lpstr>Arkusz1</vt:lpstr>
      <vt:lpstr>Arkusz2</vt:lpstr>
      <vt:lpstr>I!Obszar_wydruku</vt:lpstr>
      <vt:lpstr>'II-I FP'!Obszar_wydruku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WS</cp:lastModifiedBy>
  <cp:lastPrinted>2021-02-10T20:16:25Z</cp:lastPrinted>
  <dcterms:created xsi:type="dcterms:W3CDTF">2006-09-01T18:16:05Z</dcterms:created>
  <dcterms:modified xsi:type="dcterms:W3CDTF">2023-03-18T18:52:29Z</dcterms:modified>
</cp:coreProperties>
</file>